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<sst xmlns="http://schemas.openxmlformats.org/spreadsheetml/2006/main" count="219" uniqueCount="120">
  <si>
    <t>平坝区2023年面向社会公开招聘城市社区工作者面试成绩及总成绩公示</t>
  </si>
  <si>
    <t>序号</t>
  </si>
  <si>
    <t>姓名</t>
  </si>
  <si>
    <t>准考证号</t>
  </si>
  <si>
    <t>报考单位及代码</t>
  </si>
  <si>
    <t>报考岗位及代码</t>
  </si>
  <si>
    <t>招聘计划数</t>
  </si>
  <si>
    <t>笔试成绩</t>
  </si>
  <si>
    <t>笔试成绩折算</t>
  </si>
  <si>
    <t>面试成绩</t>
  </si>
  <si>
    <t>面试成绩折算</t>
  </si>
  <si>
    <t>总成绩</t>
  </si>
  <si>
    <t>备注</t>
  </si>
  <si>
    <t>谢青</t>
  </si>
  <si>
    <t>202310301101</t>
  </si>
  <si>
    <t>安顺市平坝区安平街道办事处-201</t>
  </si>
  <si>
    <t>201-01</t>
  </si>
  <si>
    <t>周艳红</t>
  </si>
  <si>
    <t>202310301424</t>
  </si>
  <si>
    <t>王正伦</t>
  </si>
  <si>
    <t>202310301702</t>
  </si>
  <si>
    <t>杨林苹</t>
  </si>
  <si>
    <t>202310300711</t>
  </si>
  <si>
    <t>张丹</t>
  </si>
  <si>
    <t>202310301314</t>
  </si>
  <si>
    <t>罗小琴</t>
  </si>
  <si>
    <t>202310300530</t>
  </si>
  <si>
    <t>韦继云</t>
  </si>
  <si>
    <t>202310300316</t>
  </si>
  <si>
    <t>赵星约</t>
  </si>
  <si>
    <t>202310300927</t>
  </si>
  <si>
    <t>王朝熙</t>
  </si>
  <si>
    <t>202310300223</t>
  </si>
  <si>
    <t>邓状状</t>
  </si>
  <si>
    <t>202310301701</t>
  </si>
  <si>
    <t>周雪婷</t>
  </si>
  <si>
    <t>202310300119</t>
  </si>
  <si>
    <t>任惠清</t>
  </si>
  <si>
    <t>202310300408</t>
  </si>
  <si>
    <t>刘梦诗</t>
  </si>
  <si>
    <t>202310301815</t>
  </si>
  <si>
    <t>汪子京</t>
  </si>
  <si>
    <t>202310300509</t>
  </si>
  <si>
    <t>冯元琴</t>
  </si>
  <si>
    <t>202310300812</t>
  </si>
  <si>
    <t>黄金</t>
  </si>
  <si>
    <t>202310301410</t>
  </si>
  <si>
    <t>陈美佳</t>
  </si>
  <si>
    <t>202310301525</t>
  </si>
  <si>
    <t>罗小慧</t>
  </si>
  <si>
    <t>202310301312</t>
  </si>
  <si>
    <t>徐梦</t>
  </si>
  <si>
    <t>202310300811</t>
  </si>
  <si>
    <t>熊凯</t>
  </si>
  <si>
    <t>202310300412</t>
  </si>
  <si>
    <t>张帆</t>
  </si>
  <si>
    <t>202310300319</t>
  </si>
  <si>
    <t>肖云菊</t>
  </si>
  <si>
    <t>202310300813</t>
  </si>
  <si>
    <t>吴芷妍</t>
  </si>
  <si>
    <t>202310300706</t>
  </si>
  <si>
    <t>黄文霞</t>
  </si>
  <si>
    <t>202310301119</t>
  </si>
  <si>
    <t>王甜</t>
  </si>
  <si>
    <t>202310300526</t>
  </si>
  <si>
    <t>王蓉</t>
  </si>
  <si>
    <t>202310300515</t>
  </si>
  <si>
    <t>王丽丽</t>
  </si>
  <si>
    <t>202310301629</t>
  </si>
  <si>
    <t>宋培佩</t>
  </si>
  <si>
    <t>202310300315</t>
  </si>
  <si>
    <t>安顺市平坝区鼓楼街道办事处-202</t>
  </si>
  <si>
    <t>202-01</t>
  </si>
  <si>
    <t>刘明蕊</t>
  </si>
  <si>
    <t>202310301313</t>
  </si>
  <si>
    <t>龙暄</t>
  </si>
  <si>
    <t>202310300507</t>
  </si>
  <si>
    <t>李蓉</t>
  </si>
  <si>
    <t>202310300705</t>
  </si>
  <si>
    <t>雷文桂</t>
  </si>
  <si>
    <t>202310300924</t>
  </si>
  <si>
    <t>张沙沙</t>
  </si>
  <si>
    <t>202310301222</t>
  </si>
  <si>
    <t>缺考</t>
  </si>
  <si>
    <t>李雨</t>
  </si>
  <si>
    <t>202310301727</t>
  </si>
  <si>
    <t>胡松</t>
  </si>
  <si>
    <t>202310300830</t>
  </si>
  <si>
    <t>卯成华</t>
  </si>
  <si>
    <t>202310300304</t>
  </si>
  <si>
    <t>谢颖</t>
  </si>
  <si>
    <t>202310300326</t>
  </si>
  <si>
    <t>黄鸿</t>
  </si>
  <si>
    <t>202310301430</t>
  </si>
  <si>
    <t>杨敏</t>
  </si>
  <si>
    <t>202310300523</t>
  </si>
  <si>
    <t>杨维维</t>
  </si>
  <si>
    <t>202310301208</t>
  </si>
  <si>
    <t>王元武</t>
  </si>
  <si>
    <t>202310301023</t>
  </si>
  <si>
    <t>徐秋霞</t>
  </si>
  <si>
    <t>202310300630</t>
  </si>
  <si>
    <t>班仕通</t>
  </si>
  <si>
    <t>202310301709</t>
  </si>
  <si>
    <t>李佳欣</t>
  </si>
  <si>
    <t>202310300824</t>
  </si>
  <si>
    <t>陈嘉欣</t>
  </si>
  <si>
    <t>202310301126</t>
  </si>
  <si>
    <t>龙海龄</t>
  </si>
  <si>
    <t>202310300220</t>
  </si>
  <si>
    <t>钟安安</t>
  </si>
  <si>
    <t>202310301315</t>
  </si>
  <si>
    <t>郑小信</t>
  </si>
  <si>
    <t>202310300913</t>
  </si>
  <si>
    <t>刘德艳</t>
  </si>
  <si>
    <t>202310300814</t>
  </si>
  <si>
    <t>郭丁</t>
  </si>
  <si>
    <t>202310301503</t>
  </si>
  <si>
    <t>夏仲堂</t>
  </si>
  <si>
    <t>202310300224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</si>
</sst>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4" fillId="1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4.625" style="4" customWidth="1"/>
    <col min="2" max="2" width="8.25390625" style="5" customWidth="1"/>
    <col min="3" max="3" width="14.50390625" style="5" customWidth="1"/>
    <col min="4" max="4" width="29.50390625" style="6" customWidth="1"/>
    <col min="5" max="5" width="8.25390625" style="6" customWidth="1"/>
    <col min="6" max="6" width="6.50390625" style="6" customWidth="1"/>
    <col min="7" max="7" width="7.625" style="5" customWidth="1"/>
    <col min="8" max="8" width="7.75390625" style="7" customWidth="1"/>
    <col min="9" max="9" width="6.50390625" style="8" customWidth="1"/>
    <col min="10" max="10" width="7.875" style="7" customWidth="1"/>
    <col min="11" max="11" width="8.00390625" style="7" customWidth="1"/>
    <col min="12" max="12" width="6.375" style="0" customWidth="1"/>
  </cols>
  <sheetData>
    <row r="1" spans="1:12" ht="4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49.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2" customFormat="1" ht="30" customHeight="1">
      <c r="A3" s="13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5">
        <v>9</v>
      </c>
      <c r="G3" s="16">
        <v>117.58</v>
      </c>
      <c r="H3" s="17">
        <f>G3/1.5*0.6</f>
        <v>47.032000000000004</v>
      </c>
      <c r="I3" s="17">
        <v>83.2</v>
      </c>
      <c r="J3" s="17">
        <f>I3*0.4</f>
        <v>33.28</v>
      </c>
      <c r="K3" s="17">
        <f>H3+J3</f>
        <v>80.31200000000001</v>
      </c>
      <c r="L3" s="19"/>
    </row>
    <row r="4" spans="1:12" s="2" customFormat="1" ht="30" customHeight="1">
      <c r="A4" s="13">
        <v>2</v>
      </c>
      <c r="B4" s="14" t="s">
        <v>17</v>
      </c>
      <c r="C4" s="14" t="s">
        <v>18</v>
      </c>
      <c r="D4" s="14" t="s">
        <v>15</v>
      </c>
      <c r="E4" s="14" t="s">
        <v>16</v>
      </c>
      <c r="F4" s="15">
        <v>9</v>
      </c>
      <c r="G4" s="16">
        <v>117.42</v>
      </c>
      <c r="H4" s="17">
        <f aca="true" t="shared" si="0" ref="H4:H35">G4/1.5*0.6</f>
        <v>46.967999999999996</v>
      </c>
      <c r="I4" s="17">
        <v>75.8</v>
      </c>
      <c r="J4" s="17">
        <f aca="true" t="shared" si="1" ref="J4:J35">I4*0.4</f>
        <v>30.32</v>
      </c>
      <c r="K4" s="17">
        <f aca="true" t="shared" si="2" ref="K4:K35">H4+J4</f>
        <v>77.288</v>
      </c>
      <c r="L4" s="19"/>
    </row>
    <row r="5" spans="1:12" s="2" customFormat="1" ht="30" customHeight="1">
      <c r="A5" s="13">
        <v>3</v>
      </c>
      <c r="B5" s="14" t="s">
        <v>19</v>
      </c>
      <c r="C5" s="14" t="s">
        <v>20</v>
      </c>
      <c r="D5" s="14" t="s">
        <v>15</v>
      </c>
      <c r="E5" s="14" t="s">
        <v>16</v>
      </c>
      <c r="F5" s="15">
        <v>9</v>
      </c>
      <c r="G5" s="16">
        <v>115.92</v>
      </c>
      <c r="H5" s="17">
        <f t="shared" si="0"/>
        <v>46.368</v>
      </c>
      <c r="I5" s="17">
        <v>81.4</v>
      </c>
      <c r="J5" s="17">
        <f t="shared" si="1"/>
        <v>32.56</v>
      </c>
      <c r="K5" s="17">
        <f t="shared" si="2"/>
        <v>78.928</v>
      </c>
      <c r="L5" s="19"/>
    </row>
    <row r="6" spans="1:12" s="2" customFormat="1" ht="30" customHeight="1">
      <c r="A6" s="13">
        <v>4</v>
      </c>
      <c r="B6" s="14" t="s">
        <v>21</v>
      </c>
      <c r="C6" s="14" t="s">
        <v>22</v>
      </c>
      <c r="D6" s="14" t="s">
        <v>15</v>
      </c>
      <c r="E6" s="14" t="s">
        <v>16</v>
      </c>
      <c r="F6" s="15">
        <v>9</v>
      </c>
      <c r="G6" s="16">
        <v>113.32</v>
      </c>
      <c r="H6" s="17">
        <f t="shared" si="0"/>
        <v>45.327999999999996</v>
      </c>
      <c r="I6" s="17">
        <v>74.2</v>
      </c>
      <c r="J6" s="17">
        <f t="shared" si="1"/>
        <v>29.680000000000003</v>
      </c>
      <c r="K6" s="17">
        <f t="shared" si="2"/>
        <v>75.008</v>
      </c>
      <c r="L6" s="19"/>
    </row>
    <row r="7" spans="1:12" s="2" customFormat="1" ht="30" customHeight="1">
      <c r="A7" s="13">
        <v>5</v>
      </c>
      <c r="B7" s="14" t="s">
        <v>23</v>
      </c>
      <c r="C7" s="14" t="s">
        <v>24</v>
      </c>
      <c r="D7" s="14" t="s">
        <v>15</v>
      </c>
      <c r="E7" s="14" t="s">
        <v>16</v>
      </c>
      <c r="F7" s="15">
        <v>9</v>
      </c>
      <c r="G7" s="16">
        <v>112.52</v>
      </c>
      <c r="H7" s="17">
        <f t="shared" si="0"/>
        <v>45.008</v>
      </c>
      <c r="I7" s="17">
        <v>81.2</v>
      </c>
      <c r="J7" s="17">
        <f t="shared" si="1"/>
        <v>32.480000000000004</v>
      </c>
      <c r="K7" s="17">
        <f t="shared" si="2"/>
        <v>77.488</v>
      </c>
      <c r="L7" s="19"/>
    </row>
    <row r="8" spans="1:12" s="2" customFormat="1" ht="30" customHeight="1">
      <c r="A8" s="13">
        <v>6</v>
      </c>
      <c r="B8" s="14" t="s">
        <v>25</v>
      </c>
      <c r="C8" s="14" t="s">
        <v>26</v>
      </c>
      <c r="D8" s="14" t="s">
        <v>15</v>
      </c>
      <c r="E8" s="14" t="s">
        <v>16</v>
      </c>
      <c r="F8" s="15">
        <v>9</v>
      </c>
      <c r="G8" s="16">
        <v>111.64</v>
      </c>
      <c r="H8" s="17">
        <f t="shared" si="0"/>
        <v>44.656</v>
      </c>
      <c r="I8" s="17">
        <v>74.4</v>
      </c>
      <c r="J8" s="17">
        <f t="shared" si="1"/>
        <v>29.760000000000005</v>
      </c>
      <c r="K8" s="17">
        <f t="shared" si="2"/>
        <v>74.416</v>
      </c>
      <c r="L8" s="19"/>
    </row>
    <row r="9" spans="1:12" s="2" customFormat="1" ht="30" customHeight="1">
      <c r="A9" s="13">
        <v>7</v>
      </c>
      <c r="B9" s="14" t="s">
        <v>27</v>
      </c>
      <c r="C9" s="14" t="s">
        <v>28</v>
      </c>
      <c r="D9" s="14" t="s">
        <v>15</v>
      </c>
      <c r="E9" s="14" t="s">
        <v>16</v>
      </c>
      <c r="F9" s="15">
        <v>9</v>
      </c>
      <c r="G9" s="16">
        <v>111.56</v>
      </c>
      <c r="H9" s="17">
        <f t="shared" si="0"/>
        <v>44.624</v>
      </c>
      <c r="I9" s="17">
        <v>81.8</v>
      </c>
      <c r="J9" s="17">
        <f t="shared" si="1"/>
        <v>32.72</v>
      </c>
      <c r="K9" s="17">
        <f t="shared" si="2"/>
        <v>77.344</v>
      </c>
      <c r="L9" s="19"/>
    </row>
    <row r="10" spans="1:12" s="2" customFormat="1" ht="30" customHeight="1">
      <c r="A10" s="13">
        <v>8</v>
      </c>
      <c r="B10" s="14" t="s">
        <v>29</v>
      </c>
      <c r="C10" s="14" t="s">
        <v>30</v>
      </c>
      <c r="D10" s="14" t="s">
        <v>15</v>
      </c>
      <c r="E10" s="14" t="s">
        <v>16</v>
      </c>
      <c r="F10" s="15">
        <v>9</v>
      </c>
      <c r="G10" s="16">
        <v>110.9</v>
      </c>
      <c r="H10" s="17">
        <f t="shared" si="0"/>
        <v>44.36</v>
      </c>
      <c r="I10" s="17">
        <v>79</v>
      </c>
      <c r="J10" s="17">
        <f t="shared" si="1"/>
        <v>31.6</v>
      </c>
      <c r="K10" s="17">
        <f t="shared" si="2"/>
        <v>75.96000000000001</v>
      </c>
      <c r="L10" s="19"/>
    </row>
    <row r="11" spans="1:12" s="2" customFormat="1" ht="30" customHeight="1">
      <c r="A11" s="13">
        <v>9</v>
      </c>
      <c r="B11" s="14" t="s">
        <v>31</v>
      </c>
      <c r="C11" s="14" t="s">
        <v>32</v>
      </c>
      <c r="D11" s="14" t="s">
        <v>15</v>
      </c>
      <c r="E11" s="14" t="s">
        <v>16</v>
      </c>
      <c r="F11" s="15">
        <v>9</v>
      </c>
      <c r="G11" s="16">
        <v>110.58</v>
      </c>
      <c r="H11" s="17">
        <f t="shared" si="0"/>
        <v>44.232</v>
      </c>
      <c r="I11" s="17">
        <v>82</v>
      </c>
      <c r="J11" s="17">
        <f t="shared" si="1"/>
        <v>32.800000000000004</v>
      </c>
      <c r="K11" s="17">
        <f t="shared" si="2"/>
        <v>77.03200000000001</v>
      </c>
      <c r="L11" s="19"/>
    </row>
    <row r="12" spans="1:12" s="2" customFormat="1" ht="30" customHeight="1">
      <c r="A12" s="13">
        <v>10</v>
      </c>
      <c r="B12" s="14" t="s">
        <v>33</v>
      </c>
      <c r="C12" s="14" t="s">
        <v>34</v>
      </c>
      <c r="D12" s="14" t="s">
        <v>15</v>
      </c>
      <c r="E12" s="14" t="s">
        <v>16</v>
      </c>
      <c r="F12" s="15">
        <v>9</v>
      </c>
      <c r="G12" s="16">
        <v>110.02</v>
      </c>
      <c r="H12" s="17">
        <f t="shared" si="0"/>
        <v>44.007999999999996</v>
      </c>
      <c r="I12" s="17">
        <v>65.6</v>
      </c>
      <c r="J12" s="17">
        <f t="shared" si="1"/>
        <v>26.24</v>
      </c>
      <c r="K12" s="17">
        <f t="shared" si="2"/>
        <v>70.24799999999999</v>
      </c>
      <c r="L12" s="19"/>
    </row>
    <row r="13" spans="1:12" s="2" customFormat="1" ht="30" customHeight="1">
      <c r="A13" s="13">
        <v>11</v>
      </c>
      <c r="B13" s="14" t="s">
        <v>35</v>
      </c>
      <c r="C13" s="14" t="s">
        <v>36</v>
      </c>
      <c r="D13" s="14" t="s">
        <v>15</v>
      </c>
      <c r="E13" s="14" t="s">
        <v>16</v>
      </c>
      <c r="F13" s="15">
        <v>9</v>
      </c>
      <c r="G13" s="16">
        <v>109.9</v>
      </c>
      <c r="H13" s="17">
        <f t="shared" si="0"/>
        <v>43.96</v>
      </c>
      <c r="I13" s="17">
        <v>76.2</v>
      </c>
      <c r="J13" s="17">
        <f t="shared" si="1"/>
        <v>30.480000000000004</v>
      </c>
      <c r="K13" s="17">
        <f t="shared" si="2"/>
        <v>74.44</v>
      </c>
      <c r="L13" s="19"/>
    </row>
    <row r="14" spans="1:12" s="2" customFormat="1" ht="30" customHeight="1">
      <c r="A14" s="13">
        <v>12</v>
      </c>
      <c r="B14" s="14" t="s">
        <v>37</v>
      </c>
      <c r="C14" s="14" t="s">
        <v>38</v>
      </c>
      <c r="D14" s="14" t="s">
        <v>15</v>
      </c>
      <c r="E14" s="14" t="s">
        <v>16</v>
      </c>
      <c r="F14" s="15">
        <v>9</v>
      </c>
      <c r="G14" s="16">
        <v>109.62</v>
      </c>
      <c r="H14" s="17">
        <f t="shared" si="0"/>
        <v>43.848</v>
      </c>
      <c r="I14" s="17">
        <v>78.6</v>
      </c>
      <c r="J14" s="17">
        <f t="shared" si="1"/>
        <v>31.439999999999998</v>
      </c>
      <c r="K14" s="17">
        <f t="shared" si="2"/>
        <v>75.288</v>
      </c>
      <c r="L14" s="19"/>
    </row>
    <row r="15" spans="1:12" s="2" customFormat="1" ht="30" customHeight="1">
      <c r="A15" s="13">
        <v>13</v>
      </c>
      <c r="B15" s="14" t="s">
        <v>39</v>
      </c>
      <c r="C15" s="14" t="s">
        <v>40</v>
      </c>
      <c r="D15" s="14" t="s">
        <v>15</v>
      </c>
      <c r="E15" s="14" t="s">
        <v>16</v>
      </c>
      <c r="F15" s="15">
        <v>9</v>
      </c>
      <c r="G15" s="16">
        <v>109.42</v>
      </c>
      <c r="H15" s="17">
        <f t="shared" si="0"/>
        <v>43.768</v>
      </c>
      <c r="I15" s="17">
        <v>73</v>
      </c>
      <c r="J15" s="17">
        <f t="shared" si="1"/>
        <v>29.200000000000003</v>
      </c>
      <c r="K15" s="17">
        <f t="shared" si="2"/>
        <v>72.968</v>
      </c>
      <c r="L15" s="19"/>
    </row>
    <row r="16" spans="1:12" s="2" customFormat="1" ht="30" customHeight="1">
      <c r="A16" s="13">
        <v>14</v>
      </c>
      <c r="B16" s="14" t="s">
        <v>41</v>
      </c>
      <c r="C16" s="14" t="s">
        <v>42</v>
      </c>
      <c r="D16" s="14" t="s">
        <v>15</v>
      </c>
      <c r="E16" s="14" t="s">
        <v>16</v>
      </c>
      <c r="F16" s="15">
        <v>9</v>
      </c>
      <c r="G16" s="16">
        <v>109.34</v>
      </c>
      <c r="H16" s="17">
        <f t="shared" si="0"/>
        <v>43.736</v>
      </c>
      <c r="I16" s="17">
        <v>70.4</v>
      </c>
      <c r="J16" s="17">
        <f t="shared" si="1"/>
        <v>28.160000000000004</v>
      </c>
      <c r="K16" s="17">
        <f t="shared" si="2"/>
        <v>71.896</v>
      </c>
      <c r="L16" s="19"/>
    </row>
    <row r="17" spans="1:12" s="2" customFormat="1" ht="30" customHeight="1">
      <c r="A17" s="13">
        <v>15</v>
      </c>
      <c r="B17" s="14" t="s">
        <v>43</v>
      </c>
      <c r="C17" s="14" t="s">
        <v>44</v>
      </c>
      <c r="D17" s="14" t="s">
        <v>15</v>
      </c>
      <c r="E17" s="14" t="s">
        <v>16</v>
      </c>
      <c r="F17" s="15">
        <v>9</v>
      </c>
      <c r="G17" s="16">
        <v>108.62</v>
      </c>
      <c r="H17" s="17">
        <f t="shared" si="0"/>
        <v>43.448</v>
      </c>
      <c r="I17" s="17">
        <v>72.6</v>
      </c>
      <c r="J17" s="17">
        <f t="shared" si="1"/>
        <v>29.04</v>
      </c>
      <c r="K17" s="17">
        <f t="shared" si="2"/>
        <v>72.488</v>
      </c>
      <c r="L17" s="19"/>
    </row>
    <row r="18" spans="1:12" s="2" customFormat="1" ht="30" customHeight="1">
      <c r="A18" s="13">
        <v>16</v>
      </c>
      <c r="B18" s="14" t="s">
        <v>45</v>
      </c>
      <c r="C18" s="14" t="s">
        <v>46</v>
      </c>
      <c r="D18" s="14" t="s">
        <v>15</v>
      </c>
      <c r="E18" s="14" t="s">
        <v>16</v>
      </c>
      <c r="F18" s="15">
        <v>9</v>
      </c>
      <c r="G18" s="16">
        <v>108.48</v>
      </c>
      <c r="H18" s="17">
        <f t="shared" si="0"/>
        <v>43.392</v>
      </c>
      <c r="I18" s="17">
        <v>77</v>
      </c>
      <c r="J18" s="17">
        <f t="shared" si="1"/>
        <v>30.8</v>
      </c>
      <c r="K18" s="17">
        <f t="shared" si="2"/>
        <v>74.19200000000001</v>
      </c>
      <c r="L18" s="19"/>
    </row>
    <row r="19" spans="1:12" s="2" customFormat="1" ht="30" customHeight="1">
      <c r="A19" s="13">
        <v>17</v>
      </c>
      <c r="B19" s="14" t="s">
        <v>47</v>
      </c>
      <c r="C19" s="14" t="s">
        <v>48</v>
      </c>
      <c r="D19" s="14" t="s">
        <v>15</v>
      </c>
      <c r="E19" s="14" t="s">
        <v>16</v>
      </c>
      <c r="F19" s="15">
        <v>9</v>
      </c>
      <c r="G19" s="16">
        <v>108.36</v>
      </c>
      <c r="H19" s="17">
        <f t="shared" si="0"/>
        <v>43.343999999999994</v>
      </c>
      <c r="I19" s="17">
        <v>77.4</v>
      </c>
      <c r="J19" s="17">
        <f t="shared" si="1"/>
        <v>30.960000000000004</v>
      </c>
      <c r="K19" s="17">
        <f t="shared" si="2"/>
        <v>74.304</v>
      </c>
      <c r="L19" s="19"/>
    </row>
    <row r="20" spans="1:12" s="2" customFormat="1" ht="30" customHeight="1">
      <c r="A20" s="13">
        <v>18</v>
      </c>
      <c r="B20" s="14" t="s">
        <v>49</v>
      </c>
      <c r="C20" s="14" t="s">
        <v>50</v>
      </c>
      <c r="D20" s="14" t="s">
        <v>15</v>
      </c>
      <c r="E20" s="14" t="s">
        <v>16</v>
      </c>
      <c r="F20" s="15">
        <v>9</v>
      </c>
      <c r="G20" s="16">
        <v>108.18</v>
      </c>
      <c r="H20" s="17">
        <f t="shared" si="0"/>
        <v>43.272</v>
      </c>
      <c r="I20" s="17">
        <v>76.6</v>
      </c>
      <c r="J20" s="17">
        <f t="shared" si="1"/>
        <v>30.64</v>
      </c>
      <c r="K20" s="17">
        <f t="shared" si="2"/>
        <v>73.912</v>
      </c>
      <c r="L20" s="19"/>
    </row>
    <row r="21" spans="1:12" s="2" customFormat="1" ht="30" customHeight="1">
      <c r="A21" s="13">
        <v>19</v>
      </c>
      <c r="B21" s="14" t="s">
        <v>51</v>
      </c>
      <c r="C21" s="14" t="s">
        <v>52</v>
      </c>
      <c r="D21" s="14" t="s">
        <v>15</v>
      </c>
      <c r="E21" s="14" t="s">
        <v>16</v>
      </c>
      <c r="F21" s="15">
        <v>9</v>
      </c>
      <c r="G21" s="16">
        <v>107.78</v>
      </c>
      <c r="H21" s="17">
        <f t="shared" si="0"/>
        <v>43.112</v>
      </c>
      <c r="I21" s="17">
        <v>76</v>
      </c>
      <c r="J21" s="17">
        <f t="shared" si="1"/>
        <v>30.400000000000002</v>
      </c>
      <c r="K21" s="17">
        <f t="shared" si="2"/>
        <v>73.512</v>
      </c>
      <c r="L21" s="19"/>
    </row>
    <row r="22" spans="1:12" s="2" customFormat="1" ht="30" customHeight="1">
      <c r="A22" s="13">
        <v>20</v>
      </c>
      <c r="B22" s="14" t="s">
        <v>53</v>
      </c>
      <c r="C22" s="14" t="s">
        <v>54</v>
      </c>
      <c r="D22" s="14" t="s">
        <v>15</v>
      </c>
      <c r="E22" s="14" t="s">
        <v>16</v>
      </c>
      <c r="F22" s="15">
        <v>9</v>
      </c>
      <c r="G22" s="16">
        <v>107.68</v>
      </c>
      <c r="H22" s="17">
        <f t="shared" si="0"/>
        <v>43.072</v>
      </c>
      <c r="I22" s="17">
        <v>74.8</v>
      </c>
      <c r="J22" s="17">
        <f t="shared" si="1"/>
        <v>29.92</v>
      </c>
      <c r="K22" s="17">
        <f t="shared" si="2"/>
        <v>72.992</v>
      </c>
      <c r="L22" s="19"/>
    </row>
    <row r="23" spans="1:12" s="2" customFormat="1" ht="30" customHeight="1">
      <c r="A23" s="13">
        <v>21</v>
      </c>
      <c r="B23" s="14" t="s">
        <v>55</v>
      </c>
      <c r="C23" s="14" t="s">
        <v>56</v>
      </c>
      <c r="D23" s="14" t="s">
        <v>15</v>
      </c>
      <c r="E23" s="14" t="s">
        <v>16</v>
      </c>
      <c r="F23" s="15">
        <v>9</v>
      </c>
      <c r="G23" s="16">
        <v>107.64</v>
      </c>
      <c r="H23" s="17">
        <f t="shared" si="0"/>
        <v>43.056000000000004</v>
      </c>
      <c r="I23" s="17">
        <v>72.4</v>
      </c>
      <c r="J23" s="17">
        <f t="shared" si="1"/>
        <v>28.960000000000004</v>
      </c>
      <c r="K23" s="17">
        <f t="shared" si="2"/>
        <v>72.016</v>
      </c>
      <c r="L23" s="19"/>
    </row>
    <row r="24" spans="1:12" s="2" customFormat="1" ht="30" customHeight="1">
      <c r="A24" s="13">
        <v>22</v>
      </c>
      <c r="B24" s="14" t="s">
        <v>57</v>
      </c>
      <c r="C24" s="14" t="s">
        <v>58</v>
      </c>
      <c r="D24" s="14" t="s">
        <v>15</v>
      </c>
      <c r="E24" s="14" t="s">
        <v>16</v>
      </c>
      <c r="F24" s="15">
        <v>9</v>
      </c>
      <c r="G24" s="16">
        <v>107.4</v>
      </c>
      <c r="H24" s="17">
        <f t="shared" si="0"/>
        <v>42.96</v>
      </c>
      <c r="I24" s="17">
        <v>69.6</v>
      </c>
      <c r="J24" s="17">
        <f t="shared" si="1"/>
        <v>27.84</v>
      </c>
      <c r="K24" s="17">
        <f t="shared" si="2"/>
        <v>70.8</v>
      </c>
      <c r="L24" s="19"/>
    </row>
    <row r="25" spans="1:12" s="2" customFormat="1" ht="30" customHeight="1">
      <c r="A25" s="13">
        <v>23</v>
      </c>
      <c r="B25" s="14" t="s">
        <v>59</v>
      </c>
      <c r="C25" s="14" t="s">
        <v>60</v>
      </c>
      <c r="D25" s="14" t="s">
        <v>15</v>
      </c>
      <c r="E25" s="14" t="s">
        <v>16</v>
      </c>
      <c r="F25" s="15">
        <v>9</v>
      </c>
      <c r="G25" s="16">
        <v>107.2</v>
      </c>
      <c r="H25" s="17">
        <f t="shared" si="0"/>
        <v>42.88</v>
      </c>
      <c r="I25" s="17">
        <v>72.2</v>
      </c>
      <c r="J25" s="17">
        <f t="shared" si="1"/>
        <v>28.880000000000003</v>
      </c>
      <c r="K25" s="17">
        <f t="shared" si="2"/>
        <v>71.76</v>
      </c>
      <c r="L25" s="19"/>
    </row>
    <row r="26" spans="1:12" s="2" customFormat="1" ht="30" customHeight="1">
      <c r="A26" s="13">
        <v>24</v>
      </c>
      <c r="B26" s="14" t="s">
        <v>61</v>
      </c>
      <c r="C26" s="14" t="s">
        <v>62</v>
      </c>
      <c r="D26" s="14" t="s">
        <v>15</v>
      </c>
      <c r="E26" s="14" t="s">
        <v>16</v>
      </c>
      <c r="F26" s="15">
        <v>9</v>
      </c>
      <c r="G26" s="16">
        <v>107.12</v>
      </c>
      <c r="H26" s="17">
        <f t="shared" si="0"/>
        <v>42.848000000000006</v>
      </c>
      <c r="I26" s="17">
        <v>75.2</v>
      </c>
      <c r="J26" s="17">
        <f t="shared" si="1"/>
        <v>30.080000000000002</v>
      </c>
      <c r="K26" s="17">
        <f t="shared" si="2"/>
        <v>72.92800000000001</v>
      </c>
      <c r="L26" s="19"/>
    </row>
    <row r="27" spans="1:12" s="2" customFormat="1" ht="30" customHeight="1">
      <c r="A27" s="13">
        <v>25</v>
      </c>
      <c r="B27" s="14" t="s">
        <v>63</v>
      </c>
      <c r="C27" s="14" t="s">
        <v>64</v>
      </c>
      <c r="D27" s="14" t="s">
        <v>15</v>
      </c>
      <c r="E27" s="14" t="s">
        <v>16</v>
      </c>
      <c r="F27" s="15">
        <v>9</v>
      </c>
      <c r="G27" s="16">
        <v>107.02</v>
      </c>
      <c r="H27" s="17">
        <f t="shared" si="0"/>
        <v>42.808</v>
      </c>
      <c r="I27" s="17">
        <v>80.4</v>
      </c>
      <c r="J27" s="17">
        <f t="shared" si="1"/>
        <v>32.160000000000004</v>
      </c>
      <c r="K27" s="17">
        <f t="shared" si="2"/>
        <v>74.968</v>
      </c>
      <c r="L27" s="19"/>
    </row>
    <row r="28" spans="1:12" s="2" customFormat="1" ht="30" customHeight="1">
      <c r="A28" s="13">
        <v>26</v>
      </c>
      <c r="B28" s="14" t="s">
        <v>65</v>
      </c>
      <c r="C28" s="14" t="s">
        <v>66</v>
      </c>
      <c r="D28" s="14" t="s">
        <v>15</v>
      </c>
      <c r="E28" s="14" t="s">
        <v>16</v>
      </c>
      <c r="F28" s="15">
        <v>9</v>
      </c>
      <c r="G28" s="16">
        <v>106.32</v>
      </c>
      <c r="H28" s="17">
        <f t="shared" si="0"/>
        <v>42.528</v>
      </c>
      <c r="I28" s="17">
        <v>81</v>
      </c>
      <c r="J28" s="17">
        <f t="shared" si="1"/>
        <v>32.4</v>
      </c>
      <c r="K28" s="17">
        <f t="shared" si="2"/>
        <v>74.928</v>
      </c>
      <c r="L28" s="19"/>
    </row>
    <row r="29" spans="1:12" s="2" customFormat="1" ht="30" customHeight="1">
      <c r="A29" s="13">
        <v>27</v>
      </c>
      <c r="B29" s="18" t="s">
        <v>67</v>
      </c>
      <c r="C29" s="22" t="s">
        <v>68</v>
      </c>
      <c r="D29" s="14" t="s">
        <v>15</v>
      </c>
      <c r="E29" s="14" t="s">
        <v>16</v>
      </c>
      <c r="F29" s="15">
        <v>9</v>
      </c>
      <c r="G29" s="16">
        <v>106.08</v>
      </c>
      <c r="H29" s="17">
        <f t="shared" si="0"/>
        <v>42.431999999999995</v>
      </c>
      <c r="I29" s="17">
        <v>72.8</v>
      </c>
      <c r="J29" s="17">
        <f t="shared" si="1"/>
        <v>29.12</v>
      </c>
      <c r="K29" s="17">
        <f t="shared" si="2"/>
        <v>71.55199999999999</v>
      </c>
      <c r="L29" s="19"/>
    </row>
    <row r="30" spans="1:12" s="2" customFormat="1" ht="30" customHeight="1">
      <c r="A30" s="13">
        <v>28</v>
      </c>
      <c r="B30" s="14" t="s">
        <v>69</v>
      </c>
      <c r="C30" s="14" t="s">
        <v>70</v>
      </c>
      <c r="D30" s="14" t="s">
        <v>71</v>
      </c>
      <c r="E30" s="14" t="s">
        <v>72</v>
      </c>
      <c r="F30" s="15">
        <v>8</v>
      </c>
      <c r="G30" s="16">
        <v>113.68</v>
      </c>
      <c r="H30" s="17">
        <f t="shared" si="0"/>
        <v>45.472</v>
      </c>
      <c r="I30" s="17">
        <v>74.8</v>
      </c>
      <c r="J30" s="17">
        <f t="shared" si="1"/>
        <v>29.92</v>
      </c>
      <c r="K30" s="17">
        <f t="shared" si="2"/>
        <v>75.392</v>
      </c>
      <c r="L30" s="19"/>
    </row>
    <row r="31" spans="1:12" s="2" customFormat="1" ht="30" customHeight="1">
      <c r="A31" s="13">
        <v>29</v>
      </c>
      <c r="B31" s="14" t="s">
        <v>73</v>
      </c>
      <c r="C31" s="14" t="s">
        <v>74</v>
      </c>
      <c r="D31" s="14" t="s">
        <v>71</v>
      </c>
      <c r="E31" s="14" t="s">
        <v>72</v>
      </c>
      <c r="F31" s="15">
        <v>8</v>
      </c>
      <c r="G31" s="16">
        <v>111.28</v>
      </c>
      <c r="H31" s="17">
        <f t="shared" si="0"/>
        <v>44.512</v>
      </c>
      <c r="I31" s="17">
        <v>76.8</v>
      </c>
      <c r="J31" s="17">
        <f t="shared" si="1"/>
        <v>30.72</v>
      </c>
      <c r="K31" s="17">
        <f t="shared" si="2"/>
        <v>75.232</v>
      </c>
      <c r="L31" s="19"/>
    </row>
    <row r="32" spans="1:12" s="2" customFormat="1" ht="30" customHeight="1">
      <c r="A32" s="13">
        <v>30</v>
      </c>
      <c r="B32" s="14" t="s">
        <v>75</v>
      </c>
      <c r="C32" s="14" t="s">
        <v>76</v>
      </c>
      <c r="D32" s="14" t="s">
        <v>71</v>
      </c>
      <c r="E32" s="14" t="s">
        <v>72</v>
      </c>
      <c r="F32" s="15">
        <v>8</v>
      </c>
      <c r="G32" s="16">
        <v>110.26</v>
      </c>
      <c r="H32" s="17">
        <f t="shared" si="0"/>
        <v>44.104000000000006</v>
      </c>
      <c r="I32" s="17">
        <v>81.2</v>
      </c>
      <c r="J32" s="17">
        <f t="shared" si="1"/>
        <v>32.480000000000004</v>
      </c>
      <c r="K32" s="17">
        <f t="shared" si="2"/>
        <v>76.584</v>
      </c>
      <c r="L32" s="19"/>
    </row>
    <row r="33" spans="1:12" s="2" customFormat="1" ht="30" customHeight="1">
      <c r="A33" s="13">
        <v>31</v>
      </c>
      <c r="B33" s="14" t="s">
        <v>77</v>
      </c>
      <c r="C33" s="14" t="s">
        <v>78</v>
      </c>
      <c r="D33" s="14" t="s">
        <v>71</v>
      </c>
      <c r="E33" s="14" t="s">
        <v>72</v>
      </c>
      <c r="F33" s="15">
        <v>8</v>
      </c>
      <c r="G33" s="16">
        <v>110.14</v>
      </c>
      <c r="H33" s="17">
        <f t="shared" si="0"/>
        <v>44.056</v>
      </c>
      <c r="I33" s="17">
        <v>82.4</v>
      </c>
      <c r="J33" s="17">
        <f t="shared" si="1"/>
        <v>32.96</v>
      </c>
      <c r="K33" s="17">
        <f t="shared" si="2"/>
        <v>77.01599999999999</v>
      </c>
      <c r="L33" s="19"/>
    </row>
    <row r="34" spans="1:12" s="2" customFormat="1" ht="30" customHeight="1">
      <c r="A34" s="13">
        <v>32</v>
      </c>
      <c r="B34" s="14" t="s">
        <v>79</v>
      </c>
      <c r="C34" s="14" t="s">
        <v>80</v>
      </c>
      <c r="D34" s="14" t="s">
        <v>71</v>
      </c>
      <c r="E34" s="14" t="s">
        <v>72</v>
      </c>
      <c r="F34" s="15">
        <v>8</v>
      </c>
      <c r="G34" s="16">
        <v>110.08</v>
      </c>
      <c r="H34" s="17">
        <f t="shared" si="0"/>
        <v>44.032000000000004</v>
      </c>
      <c r="I34" s="17">
        <v>81.8</v>
      </c>
      <c r="J34" s="17">
        <f t="shared" si="1"/>
        <v>32.72</v>
      </c>
      <c r="K34" s="17">
        <f t="shared" si="2"/>
        <v>76.75200000000001</v>
      </c>
      <c r="L34" s="19"/>
    </row>
    <row r="35" spans="1:12" s="2" customFormat="1" ht="30" customHeight="1">
      <c r="A35" s="13">
        <v>33</v>
      </c>
      <c r="B35" s="14" t="s">
        <v>81</v>
      </c>
      <c r="C35" s="14" t="s">
        <v>82</v>
      </c>
      <c r="D35" s="14" t="s">
        <v>71</v>
      </c>
      <c r="E35" s="14" t="s">
        <v>72</v>
      </c>
      <c r="F35" s="15">
        <v>8</v>
      </c>
      <c r="G35" s="16">
        <v>109.96</v>
      </c>
      <c r="H35" s="17">
        <f t="shared" si="0"/>
        <v>43.983999999999995</v>
      </c>
      <c r="I35" s="17">
        <v>0</v>
      </c>
      <c r="J35" s="17">
        <f t="shared" si="1"/>
        <v>0</v>
      </c>
      <c r="K35" s="17">
        <f t="shared" si="2"/>
        <v>43.983999999999995</v>
      </c>
      <c r="L35" s="20" t="s">
        <v>83</v>
      </c>
    </row>
    <row r="36" spans="1:12" s="2" customFormat="1" ht="30" customHeight="1">
      <c r="A36" s="13">
        <v>34</v>
      </c>
      <c r="B36" s="14" t="s">
        <v>84</v>
      </c>
      <c r="C36" s="14" t="s">
        <v>85</v>
      </c>
      <c r="D36" s="14" t="s">
        <v>71</v>
      </c>
      <c r="E36" s="14" t="s">
        <v>72</v>
      </c>
      <c r="F36" s="15">
        <v>8</v>
      </c>
      <c r="G36" s="16">
        <v>109.92</v>
      </c>
      <c r="H36" s="17">
        <f aca="true" t="shared" si="3" ref="H36:H53">G36/1.5*0.6</f>
        <v>43.967999999999996</v>
      </c>
      <c r="I36" s="17">
        <v>73.4</v>
      </c>
      <c r="J36" s="17">
        <f aca="true" t="shared" si="4" ref="J36:J53">I36*0.4</f>
        <v>29.360000000000003</v>
      </c>
      <c r="K36" s="17">
        <f aca="true" t="shared" si="5" ref="K36:K53">H36+J36</f>
        <v>73.328</v>
      </c>
      <c r="L36" s="20"/>
    </row>
    <row r="37" spans="1:12" s="2" customFormat="1" ht="30" customHeight="1">
      <c r="A37" s="13">
        <v>35</v>
      </c>
      <c r="B37" s="14" t="s">
        <v>86</v>
      </c>
      <c r="C37" s="14" t="s">
        <v>87</v>
      </c>
      <c r="D37" s="14" t="s">
        <v>71</v>
      </c>
      <c r="E37" s="14" t="s">
        <v>72</v>
      </c>
      <c r="F37" s="15">
        <v>8</v>
      </c>
      <c r="G37" s="16">
        <v>108.9</v>
      </c>
      <c r="H37" s="17">
        <f t="shared" si="3"/>
        <v>43.56</v>
      </c>
      <c r="I37" s="17">
        <v>0</v>
      </c>
      <c r="J37" s="17">
        <f t="shared" si="4"/>
        <v>0</v>
      </c>
      <c r="K37" s="17">
        <f t="shared" si="5"/>
        <v>43.56</v>
      </c>
      <c r="L37" s="20" t="s">
        <v>83</v>
      </c>
    </row>
    <row r="38" spans="1:12" s="2" customFormat="1" ht="30" customHeight="1">
      <c r="A38" s="13">
        <v>36</v>
      </c>
      <c r="B38" s="14" t="s">
        <v>88</v>
      </c>
      <c r="C38" s="14" t="s">
        <v>89</v>
      </c>
      <c r="D38" s="14" t="s">
        <v>71</v>
      </c>
      <c r="E38" s="14" t="s">
        <v>72</v>
      </c>
      <c r="F38" s="15">
        <v>8</v>
      </c>
      <c r="G38" s="16">
        <v>108.8</v>
      </c>
      <c r="H38" s="17">
        <f t="shared" si="3"/>
        <v>43.519999999999996</v>
      </c>
      <c r="I38" s="17">
        <v>74.4</v>
      </c>
      <c r="J38" s="17">
        <f t="shared" si="4"/>
        <v>29.760000000000005</v>
      </c>
      <c r="K38" s="17">
        <f t="shared" si="5"/>
        <v>73.28</v>
      </c>
      <c r="L38" s="19"/>
    </row>
    <row r="39" spans="1:12" s="2" customFormat="1" ht="30" customHeight="1">
      <c r="A39" s="13">
        <v>37</v>
      </c>
      <c r="B39" s="14" t="s">
        <v>90</v>
      </c>
      <c r="C39" s="14" t="s">
        <v>91</v>
      </c>
      <c r="D39" s="14" t="s">
        <v>71</v>
      </c>
      <c r="E39" s="14" t="s">
        <v>72</v>
      </c>
      <c r="F39" s="15">
        <v>8</v>
      </c>
      <c r="G39" s="16">
        <v>108.76</v>
      </c>
      <c r="H39" s="17">
        <f t="shared" si="3"/>
        <v>43.504000000000005</v>
      </c>
      <c r="I39" s="17">
        <v>77.6</v>
      </c>
      <c r="J39" s="17">
        <f t="shared" si="4"/>
        <v>31.04</v>
      </c>
      <c r="K39" s="17">
        <f t="shared" si="5"/>
        <v>74.54400000000001</v>
      </c>
      <c r="L39" s="19"/>
    </row>
    <row r="40" spans="1:12" s="2" customFormat="1" ht="30" customHeight="1">
      <c r="A40" s="13">
        <v>38</v>
      </c>
      <c r="B40" s="14" t="s">
        <v>92</v>
      </c>
      <c r="C40" s="14" t="s">
        <v>93</v>
      </c>
      <c r="D40" s="14" t="s">
        <v>71</v>
      </c>
      <c r="E40" s="14" t="s">
        <v>72</v>
      </c>
      <c r="F40" s="15">
        <v>8</v>
      </c>
      <c r="G40" s="16">
        <v>108.74</v>
      </c>
      <c r="H40" s="17">
        <f t="shared" si="3"/>
        <v>43.495999999999995</v>
      </c>
      <c r="I40" s="17">
        <v>78.6</v>
      </c>
      <c r="J40" s="17">
        <f t="shared" si="4"/>
        <v>31.439999999999998</v>
      </c>
      <c r="K40" s="17">
        <f t="shared" si="5"/>
        <v>74.93599999999999</v>
      </c>
      <c r="L40" s="19"/>
    </row>
    <row r="41" spans="1:12" s="2" customFormat="1" ht="30" customHeight="1">
      <c r="A41" s="13">
        <v>39</v>
      </c>
      <c r="B41" s="14" t="s">
        <v>94</v>
      </c>
      <c r="C41" s="14" t="s">
        <v>95</v>
      </c>
      <c r="D41" s="14" t="s">
        <v>71</v>
      </c>
      <c r="E41" s="14" t="s">
        <v>72</v>
      </c>
      <c r="F41" s="15">
        <v>8</v>
      </c>
      <c r="G41" s="16">
        <v>108.58</v>
      </c>
      <c r="H41" s="17">
        <f t="shared" si="3"/>
        <v>43.432</v>
      </c>
      <c r="I41" s="17">
        <v>74.2</v>
      </c>
      <c r="J41" s="17">
        <f t="shared" si="4"/>
        <v>29.680000000000003</v>
      </c>
      <c r="K41" s="17">
        <f t="shared" si="5"/>
        <v>73.11200000000001</v>
      </c>
      <c r="L41" s="19"/>
    </row>
    <row r="42" spans="1:12" s="2" customFormat="1" ht="30" customHeight="1">
      <c r="A42" s="13">
        <v>40</v>
      </c>
      <c r="B42" s="14" t="s">
        <v>96</v>
      </c>
      <c r="C42" s="14" t="s">
        <v>97</v>
      </c>
      <c r="D42" s="14" t="s">
        <v>71</v>
      </c>
      <c r="E42" s="14" t="s">
        <v>72</v>
      </c>
      <c r="F42" s="15">
        <v>8</v>
      </c>
      <c r="G42" s="16">
        <v>108.46</v>
      </c>
      <c r="H42" s="17">
        <f t="shared" si="3"/>
        <v>43.38399999999999</v>
      </c>
      <c r="I42" s="17">
        <v>82.4</v>
      </c>
      <c r="J42" s="17">
        <f t="shared" si="4"/>
        <v>32.96</v>
      </c>
      <c r="K42" s="17">
        <f t="shared" si="5"/>
        <v>76.344</v>
      </c>
      <c r="L42" s="19"/>
    </row>
    <row r="43" spans="1:12" s="2" customFormat="1" ht="30" customHeight="1">
      <c r="A43" s="13">
        <v>41</v>
      </c>
      <c r="B43" s="14" t="s">
        <v>98</v>
      </c>
      <c r="C43" s="14" t="s">
        <v>99</v>
      </c>
      <c r="D43" s="14" t="s">
        <v>71</v>
      </c>
      <c r="E43" s="14" t="s">
        <v>72</v>
      </c>
      <c r="F43" s="15">
        <v>8</v>
      </c>
      <c r="G43" s="16">
        <v>107.92</v>
      </c>
      <c r="H43" s="17">
        <f t="shared" si="3"/>
        <v>43.168</v>
      </c>
      <c r="I43" s="17">
        <v>75.2</v>
      </c>
      <c r="J43" s="17">
        <f t="shared" si="4"/>
        <v>30.080000000000002</v>
      </c>
      <c r="K43" s="17">
        <f t="shared" si="5"/>
        <v>73.248</v>
      </c>
      <c r="L43" s="19"/>
    </row>
    <row r="44" spans="1:12" s="2" customFormat="1" ht="30" customHeight="1">
      <c r="A44" s="13">
        <v>42</v>
      </c>
      <c r="B44" s="14" t="s">
        <v>100</v>
      </c>
      <c r="C44" s="14" t="s">
        <v>101</v>
      </c>
      <c r="D44" s="14" t="s">
        <v>71</v>
      </c>
      <c r="E44" s="14" t="s">
        <v>72</v>
      </c>
      <c r="F44" s="15">
        <v>8</v>
      </c>
      <c r="G44" s="16">
        <v>107.78</v>
      </c>
      <c r="H44" s="17">
        <f t="shared" si="3"/>
        <v>43.112</v>
      </c>
      <c r="I44" s="17">
        <v>72.4</v>
      </c>
      <c r="J44" s="17">
        <f t="shared" si="4"/>
        <v>28.960000000000004</v>
      </c>
      <c r="K44" s="17">
        <f t="shared" si="5"/>
        <v>72.072</v>
      </c>
      <c r="L44" s="19"/>
    </row>
    <row r="45" spans="1:12" s="2" customFormat="1" ht="30" customHeight="1">
      <c r="A45" s="13">
        <v>43</v>
      </c>
      <c r="B45" s="14" t="s">
        <v>102</v>
      </c>
      <c r="C45" s="14" t="s">
        <v>103</v>
      </c>
      <c r="D45" s="14" t="s">
        <v>71</v>
      </c>
      <c r="E45" s="14" t="s">
        <v>72</v>
      </c>
      <c r="F45" s="15">
        <v>8</v>
      </c>
      <c r="G45" s="16">
        <v>107.76</v>
      </c>
      <c r="H45" s="17">
        <f t="shared" si="3"/>
        <v>43.104</v>
      </c>
      <c r="I45" s="17">
        <v>77.2</v>
      </c>
      <c r="J45" s="17">
        <f t="shared" si="4"/>
        <v>30.880000000000003</v>
      </c>
      <c r="K45" s="17">
        <f t="shared" si="5"/>
        <v>73.98400000000001</v>
      </c>
      <c r="L45" s="19"/>
    </row>
    <row r="46" spans="1:12" s="2" customFormat="1" ht="30" customHeight="1">
      <c r="A46" s="13">
        <v>44</v>
      </c>
      <c r="B46" s="14" t="s">
        <v>104</v>
      </c>
      <c r="C46" s="14" t="s">
        <v>105</v>
      </c>
      <c r="D46" s="14" t="s">
        <v>71</v>
      </c>
      <c r="E46" s="14" t="s">
        <v>72</v>
      </c>
      <c r="F46" s="15">
        <v>8</v>
      </c>
      <c r="G46" s="16">
        <v>107.48</v>
      </c>
      <c r="H46" s="17">
        <f t="shared" si="3"/>
        <v>42.992</v>
      </c>
      <c r="I46" s="17">
        <v>76.8</v>
      </c>
      <c r="J46" s="17">
        <f t="shared" si="4"/>
        <v>30.72</v>
      </c>
      <c r="K46" s="17">
        <f t="shared" si="5"/>
        <v>73.71199999999999</v>
      </c>
      <c r="L46" s="19"/>
    </row>
    <row r="47" spans="1:12" s="2" customFormat="1" ht="30" customHeight="1">
      <c r="A47" s="13">
        <v>45</v>
      </c>
      <c r="B47" s="14" t="s">
        <v>106</v>
      </c>
      <c r="C47" s="14" t="s">
        <v>107</v>
      </c>
      <c r="D47" s="14" t="s">
        <v>71</v>
      </c>
      <c r="E47" s="14" t="s">
        <v>72</v>
      </c>
      <c r="F47" s="15">
        <v>8</v>
      </c>
      <c r="G47" s="16">
        <v>107.38</v>
      </c>
      <c r="H47" s="17">
        <f t="shared" si="3"/>
        <v>42.95199999999999</v>
      </c>
      <c r="I47" s="17">
        <v>73.4</v>
      </c>
      <c r="J47" s="17">
        <f t="shared" si="4"/>
        <v>29.360000000000003</v>
      </c>
      <c r="K47" s="17">
        <f t="shared" si="5"/>
        <v>72.312</v>
      </c>
      <c r="L47" s="19"/>
    </row>
    <row r="48" spans="1:12" s="2" customFormat="1" ht="30" customHeight="1">
      <c r="A48" s="13">
        <v>46</v>
      </c>
      <c r="B48" s="14" t="s">
        <v>108</v>
      </c>
      <c r="C48" s="14" t="s">
        <v>109</v>
      </c>
      <c r="D48" s="14" t="s">
        <v>71</v>
      </c>
      <c r="E48" s="14" t="s">
        <v>72</v>
      </c>
      <c r="F48" s="15">
        <v>8</v>
      </c>
      <c r="G48" s="16">
        <v>107.02</v>
      </c>
      <c r="H48" s="17">
        <f t="shared" si="3"/>
        <v>42.808</v>
      </c>
      <c r="I48" s="17">
        <v>73.2</v>
      </c>
      <c r="J48" s="17">
        <f t="shared" si="4"/>
        <v>29.28</v>
      </c>
      <c r="K48" s="17">
        <f t="shared" si="5"/>
        <v>72.088</v>
      </c>
      <c r="L48" s="19"/>
    </row>
    <row r="49" spans="1:12" s="2" customFormat="1" ht="30" customHeight="1">
      <c r="A49" s="13">
        <v>47</v>
      </c>
      <c r="B49" s="14" t="s">
        <v>110</v>
      </c>
      <c r="C49" s="14" t="s">
        <v>111</v>
      </c>
      <c r="D49" s="14" t="s">
        <v>71</v>
      </c>
      <c r="E49" s="14" t="s">
        <v>72</v>
      </c>
      <c r="F49" s="15">
        <v>8</v>
      </c>
      <c r="G49" s="16">
        <v>106.84</v>
      </c>
      <c r="H49" s="17">
        <f t="shared" si="3"/>
        <v>42.736000000000004</v>
      </c>
      <c r="I49" s="17">
        <v>75.2</v>
      </c>
      <c r="J49" s="17">
        <f t="shared" si="4"/>
        <v>30.080000000000002</v>
      </c>
      <c r="K49" s="17">
        <f t="shared" si="5"/>
        <v>72.816</v>
      </c>
      <c r="L49" s="19"/>
    </row>
    <row r="50" spans="1:12" s="2" customFormat="1" ht="30" customHeight="1">
      <c r="A50" s="13">
        <v>48</v>
      </c>
      <c r="B50" s="14" t="s">
        <v>112</v>
      </c>
      <c r="C50" s="14" t="s">
        <v>113</v>
      </c>
      <c r="D50" s="14" t="s">
        <v>71</v>
      </c>
      <c r="E50" s="14" t="s">
        <v>72</v>
      </c>
      <c r="F50" s="15">
        <v>8</v>
      </c>
      <c r="G50" s="16">
        <v>106.06</v>
      </c>
      <c r="H50" s="17">
        <f t="shared" si="3"/>
        <v>42.424</v>
      </c>
      <c r="I50" s="17">
        <v>77.6</v>
      </c>
      <c r="J50" s="17">
        <f t="shared" si="4"/>
        <v>31.04</v>
      </c>
      <c r="K50" s="17">
        <f t="shared" si="5"/>
        <v>73.464</v>
      </c>
      <c r="L50" s="19"/>
    </row>
    <row r="51" spans="1:12" s="2" customFormat="1" ht="30" customHeight="1">
      <c r="A51" s="13">
        <v>49</v>
      </c>
      <c r="B51" s="14" t="s">
        <v>114</v>
      </c>
      <c r="C51" s="14" t="s">
        <v>115</v>
      </c>
      <c r="D51" s="14" t="s">
        <v>71</v>
      </c>
      <c r="E51" s="14" t="s">
        <v>72</v>
      </c>
      <c r="F51" s="15">
        <v>8</v>
      </c>
      <c r="G51" s="16">
        <v>105.92</v>
      </c>
      <c r="H51" s="17">
        <f t="shared" si="3"/>
        <v>42.367999999999995</v>
      </c>
      <c r="I51" s="17">
        <v>61.2</v>
      </c>
      <c r="J51" s="17">
        <f t="shared" si="4"/>
        <v>24.480000000000004</v>
      </c>
      <c r="K51" s="17">
        <f t="shared" si="5"/>
        <v>66.848</v>
      </c>
      <c r="L51" s="19"/>
    </row>
    <row r="52" spans="1:12" s="2" customFormat="1" ht="30" customHeight="1">
      <c r="A52" s="13">
        <v>50</v>
      </c>
      <c r="B52" s="14" t="s">
        <v>116</v>
      </c>
      <c r="C52" s="14" t="s">
        <v>117</v>
      </c>
      <c r="D52" s="14" t="s">
        <v>71</v>
      </c>
      <c r="E52" s="14" t="s">
        <v>72</v>
      </c>
      <c r="F52" s="15">
        <v>8</v>
      </c>
      <c r="G52" s="16">
        <v>105.92</v>
      </c>
      <c r="H52" s="17">
        <f t="shared" si="3"/>
        <v>42.367999999999995</v>
      </c>
      <c r="I52" s="17">
        <v>80.2</v>
      </c>
      <c r="J52" s="17">
        <f t="shared" si="4"/>
        <v>32.080000000000005</v>
      </c>
      <c r="K52" s="17">
        <f t="shared" si="5"/>
        <v>74.44800000000001</v>
      </c>
      <c r="L52" s="19"/>
    </row>
    <row r="53" spans="1:12" s="3" customFormat="1" ht="30" customHeight="1">
      <c r="A53" s="13">
        <v>51</v>
      </c>
      <c r="B53" s="14" t="s">
        <v>118</v>
      </c>
      <c r="C53" s="23" t="s">
        <v>119</v>
      </c>
      <c r="D53" s="14" t="s">
        <v>71</v>
      </c>
      <c r="E53" s="14" t="s">
        <v>72</v>
      </c>
      <c r="F53" s="15">
        <v>8</v>
      </c>
      <c r="G53" s="16">
        <v>105.12</v>
      </c>
      <c r="H53" s="17">
        <f t="shared" si="3"/>
        <v>42.047999999999995</v>
      </c>
      <c r="I53" s="17">
        <v>76.6</v>
      </c>
      <c r="J53" s="17">
        <f t="shared" si="4"/>
        <v>30.64</v>
      </c>
      <c r="K53" s="17">
        <f t="shared" si="5"/>
        <v>72.68799999999999</v>
      </c>
      <c r="L53" s="21"/>
    </row>
  </sheetData>
  <sheetProtection password="EBC5" sheet="1" objects="1"/>
  <mergeCells count="1">
    <mergeCell ref="A1:L1"/>
  </mergeCells>
  <printOptions/>
  <pageMargins left="0.20069444444444445" right="0.16875" top="0.16875" bottom="0.2361111111111111" header="0.16875" footer="0.19652777777777777"/>
  <pageSetup horizontalDpi="600" verticalDpi="600" orientation="portrait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cp:lastPrinted>2013-01-03T00:39:06Z</cp:lastPrinted>
  <dcterms:created xsi:type="dcterms:W3CDTF">2018-05-28T19:28:41Z</dcterms:created>
  <dcterms:modified xsi:type="dcterms:W3CDTF">2023-12-05T01:40:19Z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4B53341DE5294EE8A0CA0B10FC406D5F_13</vt:lpwstr>
  </property>
</Properties>
</file>