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84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<sst xmlns="http://schemas.openxmlformats.org/spreadsheetml/2006/main" count="130" uniqueCount="68">
  <si>
    <t>纳雍县2023年第二批县直部门公开考调工作人员面试、总成绩及进入考察人员名单</t>
  </si>
  <si>
    <t>岗位代码</t>
  </si>
  <si>
    <t>岗位名称</t>
  </si>
  <si>
    <t>招聘单位</t>
  </si>
  <si>
    <t>姓名</t>
  </si>
  <si>
    <t>性别</t>
  </si>
  <si>
    <t>准考证号</t>
  </si>
  <si>
    <t>笔试成绩</t>
  </si>
  <si>
    <t>笔试成绩折算（60%）</t>
  </si>
  <si>
    <t>面试考场</t>
  </si>
  <si>
    <t>面试抽签号</t>
  </si>
  <si>
    <t>面试成绩</t>
  </si>
  <si>
    <t>面试成绩折算（40%）</t>
  </si>
  <si>
    <t>总成绩</t>
  </si>
  <si>
    <t>总成绩岗位内排名</t>
  </si>
  <si>
    <t>是否进入考察</t>
  </si>
  <si>
    <t>备注</t>
  </si>
  <si>
    <t>01</t>
  </si>
  <si>
    <t>纳雍县自然资源勘测规划站</t>
  </si>
  <si>
    <t>纳雍县自然资源局</t>
  </si>
  <si>
    <t>汪鸿</t>
  </si>
  <si>
    <t>男</t>
  </si>
  <si>
    <t>202320219</t>
  </si>
  <si>
    <t>第一面试室</t>
  </si>
  <si>
    <t>是</t>
  </si>
  <si>
    <t>周钦臣</t>
  </si>
  <si>
    <t>202320217</t>
  </si>
  <si>
    <t>王正权</t>
  </si>
  <si>
    <t>202320202</t>
  </si>
  <si>
    <t>02</t>
  </si>
  <si>
    <t>纳雍县珙桐街道国土资源所</t>
  </si>
  <si>
    <t>潘怀本</t>
  </si>
  <si>
    <t>202320208</t>
  </si>
  <si>
    <t>郭超</t>
  </si>
  <si>
    <t>202320124</t>
  </si>
  <si>
    <t>03</t>
  </si>
  <si>
    <t>纳雍县利园街道国土资源所</t>
  </si>
  <si>
    <t>陈启富</t>
  </si>
  <si>
    <t>202320113</t>
  </si>
  <si>
    <t>彭雯</t>
  </si>
  <si>
    <t>女</t>
  </si>
  <si>
    <t>202320120</t>
  </si>
  <si>
    <t>04</t>
  </si>
  <si>
    <t>纳雍县宣慰街道国土资源所</t>
  </si>
  <si>
    <t>张盖</t>
  </si>
  <si>
    <t>202320204</t>
  </si>
  <si>
    <t>05</t>
  </si>
  <si>
    <t>纳雍县大坪箐湿地公园服务中心</t>
  </si>
  <si>
    <t>纳雍县林业局</t>
  </si>
  <si>
    <t>章伟</t>
  </si>
  <si>
    <t>202320114</t>
  </si>
  <si>
    <t>燕永平</t>
  </si>
  <si>
    <t>202320211</t>
  </si>
  <si>
    <t>岳雍</t>
  </si>
  <si>
    <t>202320128</t>
  </si>
  <si>
    <t>06</t>
  </si>
  <si>
    <t>纳雍县天然林保护站</t>
  </si>
  <si>
    <t>罗万艳</t>
  </si>
  <si>
    <t>202320110</t>
  </si>
  <si>
    <t>08</t>
  </si>
  <si>
    <t>纳雍县农村饮水安全服务中心</t>
  </si>
  <si>
    <t>纳雍县水务局</t>
  </si>
  <si>
    <t>向建</t>
  </si>
  <si>
    <t>202320109</t>
  </si>
  <si>
    <t>刘璐</t>
  </si>
  <si>
    <t>202320103</t>
  </si>
  <si>
    <t>何梦秋</t>
  </si>
  <si>
    <t>202320216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</si>
</sst>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 wrapText="1"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625" style="1" customWidth="1"/>
    <col min="2" max="2" width="12.625" style="2" customWidth="1"/>
    <col min="3" max="3" width="11.25390625" style="1" customWidth="1"/>
    <col min="4" max="4" width="6.375" style="1" customWidth="1"/>
    <col min="5" max="5" width="5.375" style="1" customWidth="1"/>
    <col min="6" max="6" width="10.00390625" style="1" customWidth="1"/>
    <col min="7" max="7" width="7.375" style="1" customWidth="1"/>
    <col min="8" max="8" width="7.75390625" style="2" customWidth="1"/>
    <col min="9" max="9" width="10.375" style="3" customWidth="1"/>
    <col min="10" max="10" width="6.25390625" style="1" customWidth="1"/>
    <col min="11" max="11" width="7.625" style="4" customWidth="1"/>
    <col min="12" max="12" width="8.25390625" style="4" customWidth="1"/>
    <col min="13" max="13" width="7.125" style="4" customWidth="1"/>
    <col min="14" max="14" width="5.50390625" style="5" customWidth="1"/>
    <col min="15" max="15" width="6.75390625" style="4" customWidth="1"/>
    <col min="16" max="16" width="7.625" style="1" customWidth="1"/>
    <col min="17" max="16384" width="9.00390625" style="1" customWidth="1"/>
  </cols>
  <sheetData>
    <row r="1" spans="1:16" ht="34.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12"/>
      <c r="O1" s="6"/>
      <c r="P1" s="6"/>
    </row>
    <row r="2" spans="1:16" ht="37.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8" t="s">
        <v>9</v>
      </c>
      <c r="J2" s="8" t="s">
        <v>10</v>
      </c>
      <c r="K2" s="11" t="s">
        <v>11</v>
      </c>
      <c r="L2" s="11" t="s">
        <v>12</v>
      </c>
      <c r="M2" s="11" t="s">
        <v>13</v>
      </c>
      <c r="N2" s="13" t="s">
        <v>14</v>
      </c>
      <c r="O2" s="11" t="s">
        <v>15</v>
      </c>
      <c r="P2" s="9" t="s">
        <v>16</v>
      </c>
    </row>
    <row r="3" spans="1:16" ht="28.5" customHeight="1">
      <c r="A3" s="8" t="s">
        <v>17</v>
      </c>
      <c r="B3" s="8" t="s">
        <v>18</v>
      </c>
      <c r="C3" s="8" t="s">
        <v>19</v>
      </c>
      <c r="D3" s="9" t="s">
        <v>20</v>
      </c>
      <c r="E3" s="9" t="s">
        <v>21</v>
      </c>
      <c r="F3" s="9" t="s">
        <v>22</v>
      </c>
      <c r="G3" s="10">
        <v>70.19</v>
      </c>
      <c r="H3" s="11">
        <f aca="true" t="shared" si="0" ref="H3:H17">G3*0.6</f>
        <v>42.114</v>
      </c>
      <c r="I3" s="9" t="s">
        <v>23</v>
      </c>
      <c r="J3" s="8">
        <v>23</v>
      </c>
      <c r="K3" s="11">
        <v>77.18</v>
      </c>
      <c r="L3" s="11">
        <f aca="true" t="shared" si="1" ref="L3:L17">K3*0.4</f>
        <v>30.872000000000003</v>
      </c>
      <c r="M3" s="11">
        <f aca="true" t="shared" si="2" ref="M3:M17">H3+L3</f>
        <v>72.986</v>
      </c>
      <c r="N3" s="13">
        <v>1</v>
      </c>
      <c r="O3" s="11" t="s">
        <v>24</v>
      </c>
      <c r="P3" s="9"/>
    </row>
    <row r="4" spans="1:16" ht="28.5" customHeight="1">
      <c r="A4" s="8" t="s">
        <v>17</v>
      </c>
      <c r="B4" s="8" t="s">
        <v>18</v>
      </c>
      <c r="C4" s="8" t="s">
        <v>19</v>
      </c>
      <c r="D4" s="9" t="s">
        <v>25</v>
      </c>
      <c r="E4" s="9" t="s">
        <v>21</v>
      </c>
      <c r="F4" s="9" t="s">
        <v>26</v>
      </c>
      <c r="G4" s="10">
        <v>68.97</v>
      </c>
      <c r="H4" s="11">
        <f t="shared" si="0"/>
        <v>41.382</v>
      </c>
      <c r="I4" s="9" t="s">
        <v>23</v>
      </c>
      <c r="J4" s="8">
        <v>24</v>
      </c>
      <c r="K4" s="11">
        <v>76.76</v>
      </c>
      <c r="L4" s="11">
        <f t="shared" si="1"/>
        <v>30.704000000000004</v>
      </c>
      <c r="M4" s="11">
        <f t="shared" si="2"/>
        <v>72.086</v>
      </c>
      <c r="N4" s="13"/>
      <c r="O4" s="11"/>
      <c r="P4" s="9"/>
    </row>
    <row r="5" spans="1:16" ht="28.5" customHeight="1">
      <c r="A5" s="8" t="s">
        <v>17</v>
      </c>
      <c r="B5" s="8" t="s">
        <v>18</v>
      </c>
      <c r="C5" s="8" t="s">
        <v>19</v>
      </c>
      <c r="D5" s="9" t="s">
        <v>27</v>
      </c>
      <c r="E5" s="9" t="s">
        <v>21</v>
      </c>
      <c r="F5" s="9" t="s">
        <v>28</v>
      </c>
      <c r="G5" s="10">
        <v>68.93</v>
      </c>
      <c r="H5" s="11">
        <f t="shared" si="0"/>
        <v>41.358000000000004</v>
      </c>
      <c r="I5" s="9" t="s">
        <v>23</v>
      </c>
      <c r="J5" s="8">
        <v>25</v>
      </c>
      <c r="K5" s="11">
        <v>76.28</v>
      </c>
      <c r="L5" s="11">
        <f t="shared" si="1"/>
        <v>30.512</v>
      </c>
      <c r="M5" s="11">
        <f t="shared" si="2"/>
        <v>71.87</v>
      </c>
      <c r="N5" s="13"/>
      <c r="O5" s="11"/>
      <c r="P5" s="9"/>
    </row>
    <row r="6" spans="1:16" ht="28.5" customHeight="1">
      <c r="A6" s="8" t="s">
        <v>29</v>
      </c>
      <c r="B6" s="8" t="s">
        <v>30</v>
      </c>
      <c r="C6" s="8" t="s">
        <v>19</v>
      </c>
      <c r="D6" s="9" t="s">
        <v>31</v>
      </c>
      <c r="E6" s="9" t="s">
        <v>21</v>
      </c>
      <c r="F6" s="9" t="s">
        <v>32</v>
      </c>
      <c r="G6" s="10">
        <v>74.97</v>
      </c>
      <c r="H6" s="11">
        <f t="shared" si="0"/>
        <v>44.982</v>
      </c>
      <c r="I6" s="9" t="s">
        <v>23</v>
      </c>
      <c r="J6" s="8">
        <v>27</v>
      </c>
      <c r="K6" s="11">
        <v>75.54</v>
      </c>
      <c r="L6" s="11">
        <f t="shared" si="1"/>
        <v>30.216000000000005</v>
      </c>
      <c r="M6" s="11">
        <f t="shared" si="2"/>
        <v>75.19800000000001</v>
      </c>
      <c r="N6" s="13">
        <v>1</v>
      </c>
      <c r="O6" s="11" t="s">
        <v>24</v>
      </c>
      <c r="P6" s="9"/>
    </row>
    <row r="7" spans="1:16" ht="28.5" customHeight="1">
      <c r="A7" s="8" t="s">
        <v>29</v>
      </c>
      <c r="B7" s="8" t="s">
        <v>30</v>
      </c>
      <c r="C7" s="8" t="s">
        <v>19</v>
      </c>
      <c r="D7" s="9" t="s">
        <v>33</v>
      </c>
      <c r="E7" s="9" t="s">
        <v>21</v>
      </c>
      <c r="F7" s="9" t="s">
        <v>34</v>
      </c>
      <c r="G7" s="10">
        <v>67.47</v>
      </c>
      <c r="H7" s="11">
        <f t="shared" si="0"/>
        <v>40.482</v>
      </c>
      <c r="I7" s="9" t="s">
        <v>23</v>
      </c>
      <c r="J7" s="8">
        <v>26</v>
      </c>
      <c r="K7" s="11">
        <v>76.75</v>
      </c>
      <c r="L7" s="11">
        <f t="shared" si="1"/>
        <v>30.700000000000003</v>
      </c>
      <c r="M7" s="11">
        <f t="shared" si="2"/>
        <v>71.182</v>
      </c>
      <c r="N7" s="13">
        <v>2</v>
      </c>
      <c r="O7" s="11" t="s">
        <v>24</v>
      </c>
      <c r="P7" s="9"/>
    </row>
    <row r="8" spans="1:16" ht="28.5" customHeight="1">
      <c r="A8" s="8" t="s">
        <v>35</v>
      </c>
      <c r="B8" s="8" t="s">
        <v>36</v>
      </c>
      <c r="C8" s="8" t="s">
        <v>19</v>
      </c>
      <c r="D8" s="9" t="s">
        <v>37</v>
      </c>
      <c r="E8" s="9" t="s">
        <v>21</v>
      </c>
      <c r="F8" s="9" t="s">
        <v>38</v>
      </c>
      <c r="G8" s="10">
        <v>68.41</v>
      </c>
      <c r="H8" s="11">
        <f t="shared" si="0"/>
        <v>41.046</v>
      </c>
      <c r="I8" s="9" t="s">
        <v>23</v>
      </c>
      <c r="J8" s="8">
        <v>32</v>
      </c>
      <c r="K8" s="11">
        <v>76.17</v>
      </c>
      <c r="L8" s="11">
        <f t="shared" si="1"/>
        <v>30.468000000000004</v>
      </c>
      <c r="M8" s="11">
        <f t="shared" si="2"/>
        <v>71.51400000000001</v>
      </c>
      <c r="N8" s="13">
        <v>1</v>
      </c>
      <c r="O8" s="11" t="s">
        <v>24</v>
      </c>
      <c r="P8" s="9"/>
    </row>
    <row r="9" spans="1:16" ht="28.5" customHeight="1">
      <c r="A9" s="8" t="s">
        <v>35</v>
      </c>
      <c r="B9" s="8" t="s">
        <v>36</v>
      </c>
      <c r="C9" s="8" t="s">
        <v>19</v>
      </c>
      <c r="D9" s="9" t="s">
        <v>39</v>
      </c>
      <c r="E9" s="9" t="s">
        <v>40</v>
      </c>
      <c r="F9" s="9" t="s">
        <v>41</v>
      </c>
      <c r="G9" s="10">
        <v>63.69</v>
      </c>
      <c r="H9" s="11">
        <f t="shared" si="0"/>
        <v>38.214</v>
      </c>
      <c r="I9" s="9" t="s">
        <v>23</v>
      </c>
      <c r="J9" s="8">
        <v>33</v>
      </c>
      <c r="K9" s="11">
        <v>73.9</v>
      </c>
      <c r="L9" s="11">
        <f t="shared" si="1"/>
        <v>29.560000000000002</v>
      </c>
      <c r="M9" s="11">
        <f t="shared" si="2"/>
        <v>67.774</v>
      </c>
      <c r="N9" s="13"/>
      <c r="O9" s="11"/>
      <c r="P9" s="9"/>
    </row>
    <row r="10" spans="1:16" ht="28.5" customHeight="1">
      <c r="A10" s="8" t="s">
        <v>42</v>
      </c>
      <c r="B10" s="8" t="s">
        <v>43</v>
      </c>
      <c r="C10" s="8" t="s">
        <v>19</v>
      </c>
      <c r="D10" s="9" t="s">
        <v>44</v>
      </c>
      <c r="E10" s="9" t="s">
        <v>21</v>
      </c>
      <c r="F10" s="9" t="s">
        <v>45</v>
      </c>
      <c r="G10" s="10">
        <v>69.69</v>
      </c>
      <c r="H10" s="11">
        <f t="shared" si="0"/>
        <v>41.814</v>
      </c>
      <c r="I10" s="9" t="s">
        <v>23</v>
      </c>
      <c r="J10" s="8">
        <v>22</v>
      </c>
      <c r="K10" s="11">
        <v>76.08</v>
      </c>
      <c r="L10" s="11">
        <f t="shared" si="1"/>
        <v>30.432000000000002</v>
      </c>
      <c r="M10" s="11">
        <f t="shared" si="2"/>
        <v>72.24600000000001</v>
      </c>
      <c r="N10" s="13">
        <v>1</v>
      </c>
      <c r="O10" s="11" t="s">
        <v>24</v>
      </c>
      <c r="P10" s="9"/>
    </row>
    <row r="11" spans="1:16" ht="28.5" customHeight="1">
      <c r="A11" s="8" t="s">
        <v>46</v>
      </c>
      <c r="B11" s="8" t="s">
        <v>47</v>
      </c>
      <c r="C11" s="8" t="s">
        <v>48</v>
      </c>
      <c r="D11" s="9" t="s">
        <v>49</v>
      </c>
      <c r="E11" s="9" t="s">
        <v>21</v>
      </c>
      <c r="F11" s="9" t="s">
        <v>50</v>
      </c>
      <c r="G11" s="10">
        <v>70.01</v>
      </c>
      <c r="H11" s="11">
        <f t="shared" si="0"/>
        <v>42.006</v>
      </c>
      <c r="I11" s="9" t="s">
        <v>23</v>
      </c>
      <c r="J11" s="8">
        <v>28</v>
      </c>
      <c r="K11" s="11">
        <v>78.9</v>
      </c>
      <c r="L11" s="11">
        <f t="shared" si="1"/>
        <v>31.560000000000002</v>
      </c>
      <c r="M11" s="11">
        <f t="shared" si="2"/>
        <v>73.566</v>
      </c>
      <c r="N11" s="13">
        <v>1</v>
      </c>
      <c r="O11" s="11" t="s">
        <v>24</v>
      </c>
      <c r="P11" s="9"/>
    </row>
    <row r="12" spans="1:16" ht="28.5" customHeight="1">
      <c r="A12" s="8" t="s">
        <v>46</v>
      </c>
      <c r="B12" s="8" t="s">
        <v>47</v>
      </c>
      <c r="C12" s="8" t="s">
        <v>48</v>
      </c>
      <c r="D12" s="9" t="s">
        <v>51</v>
      </c>
      <c r="E12" s="9" t="s">
        <v>21</v>
      </c>
      <c r="F12" s="9" t="s">
        <v>52</v>
      </c>
      <c r="G12" s="10">
        <v>70.51</v>
      </c>
      <c r="H12" s="11">
        <f t="shared" si="0"/>
        <v>42.306000000000004</v>
      </c>
      <c r="I12" s="9" t="s">
        <v>23</v>
      </c>
      <c r="J12" s="8">
        <v>30</v>
      </c>
      <c r="K12" s="11">
        <v>72.69</v>
      </c>
      <c r="L12" s="11">
        <f t="shared" si="1"/>
        <v>29.076</v>
      </c>
      <c r="M12" s="11">
        <f t="shared" si="2"/>
        <v>71.382</v>
      </c>
      <c r="N12" s="13"/>
      <c r="O12" s="11"/>
      <c r="P12" s="9"/>
    </row>
    <row r="13" spans="1:16" ht="28.5" customHeight="1">
      <c r="A13" s="8" t="s">
        <v>46</v>
      </c>
      <c r="B13" s="8" t="s">
        <v>47</v>
      </c>
      <c r="C13" s="8" t="s">
        <v>48</v>
      </c>
      <c r="D13" s="9" t="s">
        <v>53</v>
      </c>
      <c r="E13" s="9" t="s">
        <v>21</v>
      </c>
      <c r="F13" s="9" t="s">
        <v>54</v>
      </c>
      <c r="G13" s="10">
        <v>66.94</v>
      </c>
      <c r="H13" s="11">
        <f t="shared" si="0"/>
        <v>40.163999999999994</v>
      </c>
      <c r="I13" s="9" t="s">
        <v>23</v>
      </c>
      <c r="J13" s="8">
        <v>29</v>
      </c>
      <c r="K13" s="11">
        <v>74.24</v>
      </c>
      <c r="L13" s="11">
        <f t="shared" si="1"/>
        <v>29.695999999999998</v>
      </c>
      <c r="M13" s="11">
        <f t="shared" si="2"/>
        <v>69.85999999999999</v>
      </c>
      <c r="N13" s="13"/>
      <c r="O13" s="11"/>
      <c r="P13" s="9"/>
    </row>
    <row r="14" spans="1:16" ht="28.5" customHeight="1">
      <c r="A14" s="8" t="s">
        <v>55</v>
      </c>
      <c r="B14" s="8" t="s">
        <v>56</v>
      </c>
      <c r="C14" s="8" t="s">
        <v>48</v>
      </c>
      <c r="D14" s="9" t="s">
        <v>57</v>
      </c>
      <c r="E14" s="9" t="s">
        <v>40</v>
      </c>
      <c r="F14" s="9" t="s">
        <v>58</v>
      </c>
      <c r="G14" s="10">
        <v>66.82</v>
      </c>
      <c r="H14" s="11">
        <f t="shared" si="0"/>
        <v>40.09199999999999</v>
      </c>
      <c r="I14" s="9" t="s">
        <v>23</v>
      </c>
      <c r="J14" s="8">
        <v>31</v>
      </c>
      <c r="K14" s="11">
        <v>76.45</v>
      </c>
      <c r="L14" s="11">
        <f t="shared" si="1"/>
        <v>30.580000000000002</v>
      </c>
      <c r="M14" s="11">
        <f t="shared" si="2"/>
        <v>70.672</v>
      </c>
      <c r="N14" s="13">
        <v>1</v>
      </c>
      <c r="O14" s="11" t="s">
        <v>24</v>
      </c>
      <c r="P14" s="9"/>
    </row>
    <row r="15" spans="1:16" ht="28.5" customHeight="1">
      <c r="A15" s="8" t="s">
        <v>59</v>
      </c>
      <c r="B15" s="8" t="s">
        <v>60</v>
      </c>
      <c r="C15" s="8" t="s">
        <v>61</v>
      </c>
      <c r="D15" s="9" t="s">
        <v>62</v>
      </c>
      <c r="E15" s="9" t="s">
        <v>21</v>
      </c>
      <c r="F15" s="9" t="s">
        <v>63</v>
      </c>
      <c r="G15" s="10">
        <v>70.72</v>
      </c>
      <c r="H15" s="11">
        <f t="shared" si="0"/>
        <v>42.431999999999995</v>
      </c>
      <c r="I15" s="9" t="s">
        <v>23</v>
      </c>
      <c r="J15" s="8">
        <v>36</v>
      </c>
      <c r="K15" s="11">
        <v>77.92</v>
      </c>
      <c r="L15" s="11">
        <f t="shared" si="1"/>
        <v>31.168000000000003</v>
      </c>
      <c r="M15" s="11">
        <f t="shared" si="2"/>
        <v>73.6</v>
      </c>
      <c r="N15" s="13">
        <v>1</v>
      </c>
      <c r="O15" s="11" t="s">
        <v>24</v>
      </c>
      <c r="P15" s="9"/>
    </row>
    <row r="16" spans="1:16" ht="28.5" customHeight="1">
      <c r="A16" s="8" t="s">
        <v>59</v>
      </c>
      <c r="B16" s="8" t="s">
        <v>60</v>
      </c>
      <c r="C16" s="8" t="s">
        <v>61</v>
      </c>
      <c r="D16" s="9" t="s">
        <v>64</v>
      </c>
      <c r="E16" s="9" t="s">
        <v>40</v>
      </c>
      <c r="F16" s="9" t="s">
        <v>65</v>
      </c>
      <c r="G16" s="10">
        <v>68.88</v>
      </c>
      <c r="H16" s="11">
        <f t="shared" si="0"/>
        <v>41.327999999999996</v>
      </c>
      <c r="I16" s="9" t="s">
        <v>23</v>
      </c>
      <c r="J16" s="8">
        <v>34</v>
      </c>
      <c r="K16" s="11">
        <v>79.77</v>
      </c>
      <c r="L16" s="11">
        <f t="shared" si="1"/>
        <v>31.908</v>
      </c>
      <c r="M16" s="11">
        <f t="shared" si="2"/>
        <v>73.23599999999999</v>
      </c>
      <c r="N16" s="13"/>
      <c r="O16" s="11"/>
      <c r="P16" s="9"/>
    </row>
    <row r="17" spans="1:16" ht="28.5" customHeight="1">
      <c r="A17" s="8" t="s">
        <v>59</v>
      </c>
      <c r="B17" s="8" t="s">
        <v>60</v>
      </c>
      <c r="C17" s="8" t="s">
        <v>61</v>
      </c>
      <c r="D17" s="9" t="s">
        <v>66</v>
      </c>
      <c r="E17" s="9" t="s">
        <v>40</v>
      </c>
      <c r="F17" s="9" t="s">
        <v>67</v>
      </c>
      <c r="G17" s="10">
        <v>67.06</v>
      </c>
      <c r="H17" s="11">
        <f t="shared" si="0"/>
        <v>40.236</v>
      </c>
      <c r="I17" s="9" t="s">
        <v>23</v>
      </c>
      <c r="J17" s="8">
        <v>35</v>
      </c>
      <c r="K17" s="11">
        <v>75.32</v>
      </c>
      <c r="L17" s="11">
        <f t="shared" si="1"/>
        <v>30.128</v>
      </c>
      <c r="M17" s="11">
        <f t="shared" si="2"/>
        <v>70.364</v>
      </c>
      <c r="N17" s="13"/>
      <c r="O17" s="11"/>
      <c r="P17" s="9"/>
    </row>
  </sheetData>
  <sheetProtection/>
  <mergeCells count="1">
    <mergeCell ref="A1:P1"/>
  </mergeCells>
  <printOptions/>
  <pageMargins left="0.5548611111111111" right="0.5548611111111111" top="0.40902777777777777" bottom="0.40902777777777777" header="0.5118055555555555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陈玉章</cp:lastModifiedBy>
  <dcterms:created xsi:type="dcterms:W3CDTF">2016-12-02T08:54:00Z</dcterms:created>
  <dcterms:modified xsi:type="dcterms:W3CDTF">2023-11-27T07:17:20Z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D330E23666EE437A87001D64AA15D595_13</vt:lpwstr>
  </property>
</Properties>
</file>