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1" windowHeight="12395" activeTab="0"/>
  </bookViews>
  <sheets>
    <sheet name="20231123" sheetId="1" r:id="rId1"/>
  </sheets>
  <definedNames>
    <definedName name="_xlnm.Print_Titles" localSheetId="0">'20231123'!$4:$5</definedName>
  </definedNames>
  <calcPr fullCalcOnLoad="1"/>
</workbook>
</file>

<file path=xl/sharedStrings.xml><?xml version="1.0" encoding="utf-8"?>
<sst xmlns="http://schemas.openxmlformats.org/spreadsheetml/2006/main" count="275" uniqueCount="126">
  <si>
    <t>附件1</t>
  </si>
  <si>
    <t>贵州省消防救援总队机关及直属单位2023年公开招录政府专职消防员现场资格复审、心理测试、体能测试及岗位适应性测试成绩汇总表（执勤岗位类）</t>
  </si>
  <si>
    <t>岗位代码及名称：22828020101应急通信与车辆勤务大队工作人员</t>
  </si>
  <si>
    <t>考试时间：2023年10月31日</t>
  </si>
  <si>
    <t>序号</t>
  </si>
  <si>
    <t>姓名</t>
  </si>
  <si>
    <t>考号</t>
  </si>
  <si>
    <t>身份证号</t>
  </si>
  <si>
    <t>资格审核结果</t>
  </si>
  <si>
    <t>心理测试结果</t>
  </si>
  <si>
    <t>体能测试总成绩</t>
  </si>
  <si>
    <t>岗位适应性测试结果</t>
  </si>
  <si>
    <t>专业技能测试</t>
  </si>
  <si>
    <t>持证情况</t>
  </si>
  <si>
    <t>是否进入面试</t>
  </si>
  <si>
    <t>出生年月</t>
  </si>
  <si>
    <t>年龄</t>
  </si>
  <si>
    <t>学历</t>
  </si>
  <si>
    <t>专业</t>
  </si>
  <si>
    <t>其他</t>
  </si>
  <si>
    <t>体格检查</t>
  </si>
  <si>
    <t>结论</t>
  </si>
  <si>
    <t>邵春鹏</t>
  </si>
  <si>
    <t>52252719981007****</t>
  </si>
  <si>
    <t>大学本科毕业</t>
  </si>
  <si>
    <t>法学</t>
  </si>
  <si>
    <t>1.C1驾驶证；2.退役军人</t>
  </si>
  <si>
    <t>合格</t>
  </si>
  <si>
    <t>高级健身教练资格证</t>
  </si>
  <si>
    <t>是</t>
  </si>
  <si>
    <t>王峰</t>
  </si>
  <si>
    <t>52012119950430****</t>
  </si>
  <si>
    <t>大学专科毕业</t>
  </si>
  <si>
    <t>建筑工程技术</t>
  </si>
  <si>
    <t>初级专业健身教练</t>
  </si>
  <si>
    <t>王定飞</t>
  </si>
  <si>
    <t>52232719940902****</t>
  </si>
  <si>
    <t>财政学</t>
  </si>
  <si>
    <t>1.C1E驾驶证</t>
  </si>
  <si>
    <t>IFBB职业国际私人健身教练</t>
  </si>
  <si>
    <t>陈阳阳</t>
  </si>
  <si>
    <t>52252719910601****</t>
  </si>
  <si>
    <t>1.B1D驾驶证</t>
  </si>
  <si>
    <t>陈发杰</t>
  </si>
  <si>
    <t>52212219921011****</t>
  </si>
  <si>
    <t>普通高中毕业</t>
  </si>
  <si>
    <t>健身教练资格证</t>
  </si>
  <si>
    <t>肖启县</t>
  </si>
  <si>
    <t>52263419970504****</t>
  </si>
  <si>
    <t>建设工程管理</t>
  </si>
  <si>
    <t>高级专业健身教练证</t>
  </si>
  <si>
    <t>吴永堂</t>
  </si>
  <si>
    <t>52263119910611****</t>
  </si>
  <si>
    <t>工商企业管理</t>
  </si>
  <si>
    <t>1.B2D驾驶证。</t>
  </si>
  <si>
    <t>经营性道路货物运输驾驶员</t>
  </si>
  <si>
    <t>李朗</t>
  </si>
  <si>
    <t>52262419931210****</t>
  </si>
  <si>
    <t>工程管理</t>
  </si>
  <si>
    <t>1.B1驾驶证</t>
  </si>
  <si>
    <t>初级工程师</t>
  </si>
  <si>
    <t>杨林</t>
  </si>
  <si>
    <t>52222619980225****</t>
  </si>
  <si>
    <t>安全防范技术</t>
  </si>
  <si>
    <t>1.B2驾驶证。</t>
  </si>
  <si>
    <t>胡健</t>
  </si>
  <si>
    <t>52270119970501****</t>
  </si>
  <si>
    <t>休闲体育</t>
  </si>
  <si>
    <t>1.C1驾驶证</t>
  </si>
  <si>
    <t>国家体育指导员（四级）</t>
  </si>
  <si>
    <t>黎磊</t>
  </si>
  <si>
    <t>52212419980816****</t>
  </si>
  <si>
    <t>计算机应用与维修</t>
  </si>
  <si>
    <t>1.C1D驾驶证；2.退役军人</t>
  </si>
  <si>
    <t>全能健身教练资格证书</t>
  </si>
  <si>
    <t>廖兴旺</t>
  </si>
  <si>
    <t>52212519950311****</t>
  </si>
  <si>
    <t>机电一体化</t>
  </si>
  <si>
    <t>1.B2驾驶证；2.退役军人。</t>
  </si>
  <si>
    <t>何雨</t>
  </si>
  <si>
    <t>52212119980226****</t>
  </si>
  <si>
    <t>1.A2驾驶证；2.消防救援工作5年；3退役士兵。</t>
  </si>
  <si>
    <t>符涛</t>
  </si>
  <si>
    <t>52242219980320****</t>
  </si>
  <si>
    <t>中等专科毕业</t>
  </si>
  <si>
    <t>计算机应用</t>
  </si>
  <si>
    <t>1.C1驾驶证；退役军人</t>
  </si>
  <si>
    <t>不合格</t>
  </si>
  <si>
    <t>否</t>
  </si>
  <si>
    <t>张腾飞</t>
  </si>
  <si>
    <t>52222519991008****</t>
  </si>
  <si>
    <t>旅游专业</t>
  </si>
  <si>
    <t>1.C1驾驶证;2.退役军人；</t>
  </si>
  <si>
    <t>聂俊逸</t>
  </si>
  <si>
    <t>52212719980619****</t>
  </si>
  <si>
    <t>社会体育</t>
  </si>
  <si>
    <t>1.B2D驾驶证；2.有消防救援经历；3.退役军人</t>
  </si>
  <si>
    <t>窦仕豪</t>
  </si>
  <si>
    <t>52212419960322****</t>
  </si>
  <si>
    <t>消防管理</t>
  </si>
  <si>
    <t>1.B2驾驶证;2.有消防救援工作经历；3退役军人；</t>
  </si>
  <si>
    <t>廖天鹏</t>
  </si>
  <si>
    <t>52010219930328****</t>
  </si>
  <si>
    <t>计算机</t>
  </si>
  <si>
    <t>健身教练职业资格证</t>
  </si>
  <si>
    <t>赵孟</t>
  </si>
  <si>
    <t>52240119940718****</t>
  </si>
  <si>
    <t>1.B2驾驶证;2.退役军人；</t>
  </si>
  <si>
    <t>张行</t>
  </si>
  <si>
    <t>52212119940416****</t>
  </si>
  <si>
    <t>行政管理</t>
  </si>
  <si>
    <t>1.B2驾驶证;2.消防救援工作；3.退役军人；</t>
  </si>
  <si>
    <t>消防设施操作员</t>
  </si>
  <si>
    <t>曹海洋</t>
  </si>
  <si>
    <t>52250119980717****</t>
  </si>
  <si>
    <t>工程造价</t>
  </si>
  <si>
    <t>刘浪</t>
  </si>
  <si>
    <t>52222419951002****</t>
  </si>
  <si>
    <t>电力系统自动化</t>
  </si>
  <si>
    <t>1.A2驾驶证；3退役士兵。</t>
  </si>
  <si>
    <t>道路运输从业人员从业资格证</t>
  </si>
  <si>
    <t>谯朝均</t>
  </si>
  <si>
    <t>52212419981230****</t>
  </si>
  <si>
    <t>道路运输许可证</t>
  </si>
  <si>
    <t>吴向丰</t>
  </si>
  <si>
    <t>52242419970603****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</si>
</sst>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0"/>
      <name val="方正小标宋_GBK"/>
      <family val="4"/>
    </font>
    <font>
      <sz val="12"/>
      <name val="方正小标宋_GBK"/>
      <family val="4"/>
    </font>
    <font>
      <sz val="12"/>
      <name val="方正黑体_GBK"/>
      <family val="4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8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85" zoomScaleNormal="85" zoomScaleSheetLayoutView="85" workbookViewId="0" topLeftCell="G1">
      <pane ySplit="5" topLeftCell="A12" activePane="bottomLeft" state="frozen"/>
      <selection pane="bottomLeft" activeCell="A2" sqref="A2:Q2"/>
    </sheetView>
  </sheetViews>
  <sheetFormatPr defaultColWidth="9.00390625" defaultRowHeight="14.25"/>
  <cols>
    <col min="1" max="1" width="5.75390625" style="0" customWidth="1"/>
    <col min="2" max="2" width="11.50390625" style="0" customWidth="1"/>
    <col min="3" max="3" width="9.375" style="0" customWidth="1"/>
    <col min="4" max="4" width="23.875" style="4" customWidth="1"/>
    <col min="5" max="5" width="13.625" style="5" customWidth="1"/>
    <col min="6" max="6" width="7.875" style="0" bestFit="1" customWidth="1"/>
    <col min="7" max="7" width="14.625" style="0" customWidth="1"/>
    <col min="8" max="8" width="17.875" style="0" customWidth="1"/>
    <col min="9" max="9" width="21.00390625" style="0" customWidth="1"/>
    <col min="10" max="10" width="16.875" style="0" customWidth="1"/>
    <col min="11" max="11" width="10.75390625" style="0" customWidth="1"/>
    <col min="12" max="12" width="9.875" style="0" customWidth="1"/>
    <col min="13" max="13" width="9.625" style="0" customWidth="1"/>
    <col min="14" max="15" width="11.75390625" style="0" customWidth="1"/>
    <col min="16" max="16" width="22.00390625" style="0" customWidth="1"/>
  </cols>
  <sheetData>
    <row r="1" spans="1:2" ht="36.75" customHeight="1">
      <c r="A1" s="6" t="s">
        <v>0</v>
      </c>
      <c r="B1" s="7"/>
    </row>
    <row r="2" spans="1:17" ht="53.25" customHeight="1">
      <c r="A2" s="8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40.5" customHeight="1">
      <c r="A3" s="11" t="s">
        <v>2</v>
      </c>
      <c r="B3" s="11"/>
      <c r="C3" s="11"/>
      <c r="D3" s="11"/>
      <c r="E3" s="11"/>
      <c r="F3" s="11"/>
      <c r="G3" s="11"/>
      <c r="H3" s="11"/>
      <c r="I3" s="23"/>
      <c r="J3" s="23"/>
      <c r="K3" s="26"/>
      <c r="L3" s="27"/>
      <c r="M3" s="27"/>
      <c r="N3" s="27"/>
      <c r="O3" s="27"/>
      <c r="P3" s="28" t="s">
        <v>3</v>
      </c>
      <c r="Q3" s="28"/>
    </row>
    <row r="4" spans="1:17" ht="24.75" customHeight="1">
      <c r="A4" s="12" t="s">
        <v>4</v>
      </c>
      <c r="B4" s="12" t="s">
        <v>5</v>
      </c>
      <c r="C4" s="12" t="s">
        <v>6</v>
      </c>
      <c r="D4" s="13" t="s">
        <v>7</v>
      </c>
      <c r="E4" s="14" t="s">
        <v>8</v>
      </c>
      <c r="F4" s="14"/>
      <c r="G4" s="14"/>
      <c r="H4" s="14"/>
      <c r="I4" s="14"/>
      <c r="J4" s="14"/>
      <c r="K4" s="14"/>
      <c r="L4" s="12" t="s">
        <v>9</v>
      </c>
      <c r="M4" s="12" t="s">
        <v>10</v>
      </c>
      <c r="N4" s="12" t="s">
        <v>11</v>
      </c>
      <c r="O4" s="29" t="s">
        <v>12</v>
      </c>
      <c r="P4" s="12" t="s">
        <v>13</v>
      </c>
      <c r="Q4" s="12" t="s">
        <v>14</v>
      </c>
    </row>
    <row r="5" spans="1:17" ht="42.75" customHeight="1">
      <c r="A5" s="12"/>
      <c r="B5" s="12"/>
      <c r="C5" s="12"/>
      <c r="D5" s="13"/>
      <c r="E5" s="15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29" t="s">
        <v>20</v>
      </c>
      <c r="K5" s="29" t="s">
        <v>21</v>
      </c>
      <c r="L5" s="12"/>
      <c r="M5" s="12"/>
      <c r="N5" s="12"/>
      <c r="O5" s="29"/>
      <c r="P5" s="12"/>
      <c r="Q5" s="12"/>
    </row>
    <row r="6" spans="1:17" s="1" customFormat="1" ht="60.75" customHeight="1">
      <c r="A6" s="16">
        <v>1</v>
      </c>
      <c r="B6" s="16" t="s">
        <v>22</v>
      </c>
      <c r="C6" s="16">
        <v>2023016</v>
      </c>
      <c r="D6" s="33" t="s">
        <v>23</v>
      </c>
      <c r="E6" s="18">
        <v>36075</v>
      </c>
      <c r="F6" s="16">
        <f ca="1">YEAR(NOW())-MID(D6,7,4)</f>
        <v>25</v>
      </c>
      <c r="G6" s="16" t="s">
        <v>24</v>
      </c>
      <c r="H6" s="16" t="s">
        <v>25</v>
      </c>
      <c r="I6" s="16" t="s">
        <v>26</v>
      </c>
      <c r="J6" s="16" t="s">
        <v>27</v>
      </c>
      <c r="K6" s="16" t="s">
        <v>27</v>
      </c>
      <c r="L6" s="16" t="s">
        <v>27</v>
      </c>
      <c r="M6" s="16">
        <v>40</v>
      </c>
      <c r="N6" s="16" t="s">
        <v>27</v>
      </c>
      <c r="O6" s="16"/>
      <c r="P6" s="16" t="s">
        <v>28</v>
      </c>
      <c r="Q6" s="30" t="s">
        <v>29</v>
      </c>
    </row>
    <row r="7" spans="1:17" s="1" customFormat="1" ht="60.75" customHeight="1">
      <c r="A7" s="16">
        <v>2</v>
      </c>
      <c r="B7" s="16" t="s">
        <v>30</v>
      </c>
      <c r="C7" s="16">
        <v>2023038</v>
      </c>
      <c r="D7" s="17" t="s">
        <v>31</v>
      </c>
      <c r="E7" s="18">
        <v>34819</v>
      </c>
      <c r="F7" s="16">
        <f aca="true" ca="1" t="shared" si="0" ref="F7:F29">YEAR(NOW())-MID(D7,7,4)</f>
        <v>28</v>
      </c>
      <c r="G7" s="16" t="s">
        <v>32</v>
      </c>
      <c r="H7" s="16" t="s">
        <v>33</v>
      </c>
      <c r="I7" s="16" t="s">
        <v>26</v>
      </c>
      <c r="J7" s="16" t="s">
        <v>27</v>
      </c>
      <c r="K7" s="16" t="s">
        <v>27</v>
      </c>
      <c r="L7" s="16" t="s">
        <v>27</v>
      </c>
      <c r="M7" s="16">
        <v>38</v>
      </c>
      <c r="N7" s="16" t="s">
        <v>27</v>
      </c>
      <c r="O7" s="16"/>
      <c r="P7" s="16" t="s">
        <v>34</v>
      </c>
      <c r="Q7" s="30" t="s">
        <v>29</v>
      </c>
    </row>
    <row r="8" spans="1:17" s="1" customFormat="1" ht="60.75" customHeight="1">
      <c r="A8" s="16">
        <v>3</v>
      </c>
      <c r="B8" s="16" t="s">
        <v>35</v>
      </c>
      <c r="C8" s="16">
        <v>2023019</v>
      </c>
      <c r="D8" s="17" t="s">
        <v>36</v>
      </c>
      <c r="E8" s="18">
        <v>34579</v>
      </c>
      <c r="F8" s="16">
        <f ca="1" t="shared" si="0"/>
        <v>29</v>
      </c>
      <c r="G8" s="16" t="s">
        <v>24</v>
      </c>
      <c r="H8" s="16" t="s">
        <v>37</v>
      </c>
      <c r="I8" s="16" t="s">
        <v>38</v>
      </c>
      <c r="J8" s="16" t="s">
        <v>27</v>
      </c>
      <c r="K8" s="16" t="s">
        <v>27</v>
      </c>
      <c r="L8" s="16" t="s">
        <v>27</v>
      </c>
      <c r="M8" s="16">
        <v>37</v>
      </c>
      <c r="N8" s="16" t="s">
        <v>27</v>
      </c>
      <c r="O8" s="16"/>
      <c r="P8" s="16" t="s">
        <v>39</v>
      </c>
      <c r="Q8" s="30" t="s">
        <v>29</v>
      </c>
    </row>
    <row r="9" spans="1:17" s="1" customFormat="1" ht="60.75" customHeight="1">
      <c r="A9" s="16">
        <v>4</v>
      </c>
      <c r="B9" s="16" t="s">
        <v>40</v>
      </c>
      <c r="C9" s="16">
        <v>2023013</v>
      </c>
      <c r="D9" s="17" t="s">
        <v>41</v>
      </c>
      <c r="E9" s="18">
        <v>33390</v>
      </c>
      <c r="F9" s="16">
        <f ca="1" t="shared" si="0"/>
        <v>32</v>
      </c>
      <c r="G9" s="16" t="s">
        <v>24</v>
      </c>
      <c r="H9" s="16" t="s">
        <v>25</v>
      </c>
      <c r="I9" s="16" t="s">
        <v>42</v>
      </c>
      <c r="J9" s="16" t="s">
        <v>27</v>
      </c>
      <c r="K9" s="16" t="s">
        <v>27</v>
      </c>
      <c r="L9" s="16" t="s">
        <v>27</v>
      </c>
      <c r="M9" s="16">
        <v>36</v>
      </c>
      <c r="N9" s="16" t="s">
        <v>27</v>
      </c>
      <c r="O9" s="16" t="s">
        <v>27</v>
      </c>
      <c r="P9" s="16"/>
      <c r="Q9" s="30" t="s">
        <v>29</v>
      </c>
    </row>
    <row r="10" spans="1:17" s="1" customFormat="1" ht="60.75" customHeight="1">
      <c r="A10" s="16">
        <v>5</v>
      </c>
      <c r="B10" s="16" t="s">
        <v>43</v>
      </c>
      <c r="C10" s="16">
        <v>2023004</v>
      </c>
      <c r="D10" s="17" t="s">
        <v>44</v>
      </c>
      <c r="E10" s="18">
        <v>33888</v>
      </c>
      <c r="F10" s="16">
        <f ca="1" t="shared" si="0"/>
        <v>31</v>
      </c>
      <c r="G10" s="16" t="s">
        <v>45</v>
      </c>
      <c r="H10" s="16"/>
      <c r="I10" s="16" t="s">
        <v>26</v>
      </c>
      <c r="J10" s="16" t="s">
        <v>27</v>
      </c>
      <c r="K10" s="16" t="s">
        <v>27</v>
      </c>
      <c r="L10" s="16" t="s">
        <v>27</v>
      </c>
      <c r="M10" s="16">
        <v>29</v>
      </c>
      <c r="N10" s="16" t="s">
        <v>27</v>
      </c>
      <c r="O10" s="16"/>
      <c r="P10" s="16" t="s">
        <v>46</v>
      </c>
      <c r="Q10" s="30" t="s">
        <v>29</v>
      </c>
    </row>
    <row r="11" spans="1:17" s="1" customFormat="1" ht="60.75" customHeight="1">
      <c r="A11" s="16">
        <v>6</v>
      </c>
      <c r="B11" s="16" t="s">
        <v>47</v>
      </c>
      <c r="C11" s="16">
        <v>2023008</v>
      </c>
      <c r="D11" s="33" t="s">
        <v>48</v>
      </c>
      <c r="E11" s="18">
        <v>35554</v>
      </c>
      <c r="F11" s="16">
        <f ca="1" t="shared" si="0"/>
        <v>26</v>
      </c>
      <c r="G11" s="16" t="s">
        <v>32</v>
      </c>
      <c r="H11" s="16" t="s">
        <v>49</v>
      </c>
      <c r="I11" s="16" t="s">
        <v>26</v>
      </c>
      <c r="J11" s="16" t="s">
        <v>27</v>
      </c>
      <c r="K11" s="16" t="s">
        <v>27</v>
      </c>
      <c r="L11" s="16" t="s">
        <v>27</v>
      </c>
      <c r="M11" s="16">
        <v>28</v>
      </c>
      <c r="N11" s="16" t="s">
        <v>27</v>
      </c>
      <c r="O11" s="16"/>
      <c r="P11" s="16" t="s">
        <v>50</v>
      </c>
      <c r="Q11" s="30" t="s">
        <v>29</v>
      </c>
    </row>
    <row r="12" spans="1:17" s="1" customFormat="1" ht="60.75" customHeight="1">
      <c r="A12" s="16">
        <v>7</v>
      </c>
      <c r="B12" s="16" t="s">
        <v>51</v>
      </c>
      <c r="C12" s="16">
        <v>2023003</v>
      </c>
      <c r="D12" s="17" t="s">
        <v>52</v>
      </c>
      <c r="E12" s="18">
        <v>33400</v>
      </c>
      <c r="F12" s="16">
        <f ca="1" t="shared" si="0"/>
        <v>32</v>
      </c>
      <c r="G12" s="16" t="s">
        <v>24</v>
      </c>
      <c r="H12" s="16" t="s">
        <v>53</v>
      </c>
      <c r="I12" s="16" t="s">
        <v>54</v>
      </c>
      <c r="J12" s="16" t="s">
        <v>27</v>
      </c>
      <c r="K12" s="16" t="s">
        <v>27</v>
      </c>
      <c r="L12" s="16" t="s">
        <v>27</v>
      </c>
      <c r="M12" s="16">
        <v>28</v>
      </c>
      <c r="N12" s="16" t="s">
        <v>27</v>
      </c>
      <c r="O12" s="16" t="s">
        <v>27</v>
      </c>
      <c r="P12" s="16" t="s">
        <v>55</v>
      </c>
      <c r="Q12" s="30" t="s">
        <v>29</v>
      </c>
    </row>
    <row r="13" spans="1:17" s="1" customFormat="1" ht="60.75" customHeight="1">
      <c r="A13" s="16">
        <v>8</v>
      </c>
      <c r="B13" s="16" t="s">
        <v>56</v>
      </c>
      <c r="C13" s="16">
        <v>2023030</v>
      </c>
      <c r="D13" s="17" t="s">
        <v>57</v>
      </c>
      <c r="E13" s="18">
        <v>34313</v>
      </c>
      <c r="F13" s="16">
        <f ca="1" t="shared" si="0"/>
        <v>30</v>
      </c>
      <c r="G13" s="16" t="s">
        <v>24</v>
      </c>
      <c r="H13" s="16" t="s">
        <v>58</v>
      </c>
      <c r="I13" s="16" t="s">
        <v>59</v>
      </c>
      <c r="J13" s="16" t="s">
        <v>27</v>
      </c>
      <c r="K13" s="16" t="s">
        <v>27</v>
      </c>
      <c r="L13" s="16" t="s">
        <v>27</v>
      </c>
      <c r="M13" s="16">
        <v>26</v>
      </c>
      <c r="N13" s="16" t="s">
        <v>27</v>
      </c>
      <c r="O13" s="16" t="s">
        <v>27</v>
      </c>
      <c r="P13" s="16" t="s">
        <v>60</v>
      </c>
      <c r="Q13" s="30" t="s">
        <v>29</v>
      </c>
    </row>
    <row r="14" spans="1:17" s="1" customFormat="1" ht="60.75" customHeight="1">
      <c r="A14" s="16">
        <v>9</v>
      </c>
      <c r="B14" s="16" t="s">
        <v>61</v>
      </c>
      <c r="C14" s="16">
        <v>2023005</v>
      </c>
      <c r="D14" s="17" t="s">
        <v>62</v>
      </c>
      <c r="E14" s="18">
        <v>35851</v>
      </c>
      <c r="F14" s="16">
        <f ca="1" t="shared" si="0"/>
        <v>25</v>
      </c>
      <c r="G14" s="16" t="s">
        <v>32</v>
      </c>
      <c r="H14" s="16" t="s">
        <v>63</v>
      </c>
      <c r="I14" s="16" t="s">
        <v>64</v>
      </c>
      <c r="J14" s="16" t="s">
        <v>27</v>
      </c>
      <c r="K14" s="16" t="s">
        <v>27</v>
      </c>
      <c r="L14" s="16" t="s">
        <v>27</v>
      </c>
      <c r="M14" s="16">
        <v>25</v>
      </c>
      <c r="N14" s="16" t="s">
        <v>27</v>
      </c>
      <c r="O14" s="16" t="s">
        <v>27</v>
      </c>
      <c r="P14" s="16" t="s">
        <v>55</v>
      </c>
      <c r="Q14" s="30" t="s">
        <v>29</v>
      </c>
    </row>
    <row r="15" spans="1:17" s="1" customFormat="1" ht="60.75" customHeight="1">
      <c r="A15" s="16">
        <v>10</v>
      </c>
      <c r="B15" s="16" t="s">
        <v>65</v>
      </c>
      <c r="C15" s="16">
        <v>2023037</v>
      </c>
      <c r="D15" s="17" t="s">
        <v>66</v>
      </c>
      <c r="E15" s="18">
        <v>35551</v>
      </c>
      <c r="F15" s="16">
        <f ca="1" t="shared" si="0"/>
        <v>26</v>
      </c>
      <c r="G15" s="16" t="s">
        <v>24</v>
      </c>
      <c r="H15" s="16" t="s">
        <v>67</v>
      </c>
      <c r="I15" s="16" t="s">
        <v>68</v>
      </c>
      <c r="J15" s="16" t="s">
        <v>27</v>
      </c>
      <c r="K15" s="16" t="s">
        <v>27</v>
      </c>
      <c r="L15" s="16" t="s">
        <v>27</v>
      </c>
      <c r="M15" s="16">
        <v>25</v>
      </c>
      <c r="N15" s="16" t="s">
        <v>27</v>
      </c>
      <c r="O15" s="16"/>
      <c r="P15" s="16" t="s">
        <v>69</v>
      </c>
      <c r="Q15" s="30" t="s">
        <v>29</v>
      </c>
    </row>
    <row r="16" spans="1:17" s="1" customFormat="1" ht="60.75" customHeight="1">
      <c r="A16" s="16">
        <v>11</v>
      </c>
      <c r="B16" s="16" t="s">
        <v>70</v>
      </c>
      <c r="C16" s="16">
        <v>2023018</v>
      </c>
      <c r="D16" s="17" t="s">
        <v>71</v>
      </c>
      <c r="E16" s="18">
        <v>36023</v>
      </c>
      <c r="F16" s="16">
        <f ca="1" t="shared" si="0"/>
        <v>25</v>
      </c>
      <c r="G16" s="16" t="s">
        <v>32</v>
      </c>
      <c r="H16" s="16" t="s">
        <v>72</v>
      </c>
      <c r="I16" s="16" t="s">
        <v>73</v>
      </c>
      <c r="J16" s="16" t="s">
        <v>27</v>
      </c>
      <c r="K16" s="16" t="s">
        <v>27</v>
      </c>
      <c r="L16" s="16" t="s">
        <v>27</v>
      </c>
      <c r="M16" s="16">
        <v>23</v>
      </c>
      <c r="N16" s="16" t="s">
        <v>27</v>
      </c>
      <c r="O16" s="16"/>
      <c r="P16" s="16" t="s">
        <v>74</v>
      </c>
      <c r="Q16" s="30" t="s">
        <v>29</v>
      </c>
    </row>
    <row r="17" spans="1:17" s="1" customFormat="1" ht="60.75" customHeight="1">
      <c r="A17" s="16">
        <v>12</v>
      </c>
      <c r="B17" s="16" t="s">
        <v>75</v>
      </c>
      <c r="C17" s="16">
        <v>2023020</v>
      </c>
      <c r="D17" s="17" t="s">
        <v>76</v>
      </c>
      <c r="E17" s="18">
        <v>34769</v>
      </c>
      <c r="F17" s="16">
        <f ca="1" t="shared" si="0"/>
        <v>28</v>
      </c>
      <c r="G17" s="16" t="s">
        <v>32</v>
      </c>
      <c r="H17" s="16" t="s">
        <v>77</v>
      </c>
      <c r="I17" s="16" t="s">
        <v>78</v>
      </c>
      <c r="J17" s="16" t="s">
        <v>27</v>
      </c>
      <c r="K17" s="16" t="s">
        <v>27</v>
      </c>
      <c r="L17" s="16" t="s">
        <v>27</v>
      </c>
      <c r="M17" s="16">
        <v>21</v>
      </c>
      <c r="N17" s="16" t="s">
        <v>27</v>
      </c>
      <c r="O17" s="16" t="s">
        <v>27</v>
      </c>
      <c r="P17" s="16"/>
      <c r="Q17" s="30" t="s">
        <v>29</v>
      </c>
    </row>
    <row r="18" spans="1:17" s="1" customFormat="1" ht="60.75" customHeight="1">
      <c r="A18" s="16">
        <v>13</v>
      </c>
      <c r="B18" s="16" t="s">
        <v>79</v>
      </c>
      <c r="C18" s="16">
        <v>2023001</v>
      </c>
      <c r="D18" s="17" t="s">
        <v>80</v>
      </c>
      <c r="E18" s="18">
        <v>35852</v>
      </c>
      <c r="F18" s="16">
        <f ca="1" t="shared" si="0"/>
        <v>25</v>
      </c>
      <c r="G18" s="16" t="s">
        <v>32</v>
      </c>
      <c r="H18" s="16" t="s">
        <v>49</v>
      </c>
      <c r="I18" s="16" t="s">
        <v>81</v>
      </c>
      <c r="J18" s="16" t="s">
        <v>27</v>
      </c>
      <c r="K18" s="16" t="s">
        <v>27</v>
      </c>
      <c r="L18" s="16" t="s">
        <v>27</v>
      </c>
      <c r="M18" s="16">
        <v>20</v>
      </c>
      <c r="N18" s="16" t="s">
        <v>27</v>
      </c>
      <c r="O18" s="16" t="s">
        <v>27</v>
      </c>
      <c r="P18" s="16"/>
      <c r="Q18" s="30" t="s">
        <v>29</v>
      </c>
    </row>
    <row r="19" spans="1:17" s="1" customFormat="1" ht="60.75" customHeight="1">
      <c r="A19" s="16">
        <v>14</v>
      </c>
      <c r="B19" s="16" t="s">
        <v>82</v>
      </c>
      <c r="C19" s="16">
        <v>2023011</v>
      </c>
      <c r="D19" s="17" t="s">
        <v>83</v>
      </c>
      <c r="E19" s="18">
        <v>35874</v>
      </c>
      <c r="F19" s="16">
        <f ca="1" t="shared" si="0"/>
        <v>25</v>
      </c>
      <c r="G19" s="16" t="s">
        <v>84</v>
      </c>
      <c r="H19" s="16" t="s">
        <v>85</v>
      </c>
      <c r="I19" s="16" t="s">
        <v>86</v>
      </c>
      <c r="J19" s="16"/>
      <c r="K19" s="16" t="s">
        <v>87</v>
      </c>
      <c r="L19" s="16"/>
      <c r="M19" s="16"/>
      <c r="N19" s="16"/>
      <c r="O19" s="16"/>
      <c r="P19" s="16"/>
      <c r="Q19" s="30" t="s">
        <v>88</v>
      </c>
    </row>
    <row r="20" spans="1:17" s="1" customFormat="1" ht="60.75" customHeight="1">
      <c r="A20" s="16">
        <v>15</v>
      </c>
      <c r="B20" s="16" t="s">
        <v>89</v>
      </c>
      <c r="C20" s="16">
        <v>2023027</v>
      </c>
      <c r="D20" s="17" t="s">
        <v>90</v>
      </c>
      <c r="E20" s="18">
        <v>36441</v>
      </c>
      <c r="F20" s="16">
        <f ca="1">YEAR(NOW())-MID(D20,7,4)</f>
        <v>24</v>
      </c>
      <c r="G20" s="16" t="s">
        <v>84</v>
      </c>
      <c r="H20" s="16" t="s">
        <v>91</v>
      </c>
      <c r="I20" s="16" t="s">
        <v>92</v>
      </c>
      <c r="J20" s="16"/>
      <c r="K20" s="16" t="s">
        <v>87</v>
      </c>
      <c r="L20" s="16"/>
      <c r="M20" s="16"/>
      <c r="N20" s="16"/>
      <c r="O20" s="16"/>
      <c r="P20" s="16"/>
      <c r="Q20" s="30" t="s">
        <v>88</v>
      </c>
    </row>
    <row r="21" spans="1:17" s="1" customFormat="1" ht="60.75" customHeight="1">
      <c r="A21" s="16">
        <v>16</v>
      </c>
      <c r="B21" s="16" t="s">
        <v>93</v>
      </c>
      <c r="C21" s="16">
        <v>2023025</v>
      </c>
      <c r="D21" s="17" t="s">
        <v>94</v>
      </c>
      <c r="E21" s="18">
        <v>35965</v>
      </c>
      <c r="F21" s="16">
        <f ca="1">YEAR(NOW())-MID(D21,7,4)</f>
        <v>25</v>
      </c>
      <c r="G21" s="16" t="s">
        <v>32</v>
      </c>
      <c r="H21" s="16" t="s">
        <v>95</v>
      </c>
      <c r="I21" s="16" t="s">
        <v>96</v>
      </c>
      <c r="J21" s="16" t="s">
        <v>87</v>
      </c>
      <c r="K21" s="16" t="s">
        <v>87</v>
      </c>
      <c r="L21" s="16"/>
      <c r="M21" s="16"/>
      <c r="N21" s="16"/>
      <c r="O21" s="16"/>
      <c r="P21" s="16"/>
      <c r="Q21" s="30" t="s">
        <v>88</v>
      </c>
    </row>
    <row r="22" spans="1:17" s="1" customFormat="1" ht="60.75" customHeight="1">
      <c r="A22" s="16">
        <v>17</v>
      </c>
      <c r="B22" s="16" t="s">
        <v>97</v>
      </c>
      <c r="C22" s="16">
        <v>2023010</v>
      </c>
      <c r="D22" s="17" t="s">
        <v>98</v>
      </c>
      <c r="E22" s="18">
        <v>35146</v>
      </c>
      <c r="F22" s="16">
        <f ca="1" t="shared" si="0"/>
        <v>27</v>
      </c>
      <c r="G22" s="16" t="s">
        <v>84</v>
      </c>
      <c r="H22" s="19" t="s">
        <v>99</v>
      </c>
      <c r="I22" s="16" t="s">
        <v>100</v>
      </c>
      <c r="J22" s="16" t="s">
        <v>87</v>
      </c>
      <c r="K22" s="16" t="s">
        <v>87</v>
      </c>
      <c r="L22" s="16"/>
      <c r="M22" s="16"/>
      <c r="N22" s="16"/>
      <c r="O22" s="16"/>
      <c r="P22" s="16"/>
      <c r="Q22" s="30" t="s">
        <v>88</v>
      </c>
    </row>
    <row r="23" spans="1:17" s="1" customFormat="1" ht="60.75" customHeight="1">
      <c r="A23" s="16">
        <v>18</v>
      </c>
      <c r="B23" s="16" t="s">
        <v>101</v>
      </c>
      <c r="C23" s="16">
        <v>2023002</v>
      </c>
      <c r="D23" s="17" t="s">
        <v>102</v>
      </c>
      <c r="E23" s="18">
        <v>34056</v>
      </c>
      <c r="F23" s="16">
        <f ca="1" t="shared" si="0"/>
        <v>30</v>
      </c>
      <c r="G23" s="16" t="s">
        <v>84</v>
      </c>
      <c r="H23" s="16" t="s">
        <v>103</v>
      </c>
      <c r="I23" s="16" t="s">
        <v>26</v>
      </c>
      <c r="J23" s="16" t="s">
        <v>27</v>
      </c>
      <c r="K23" s="16" t="s">
        <v>27</v>
      </c>
      <c r="L23" s="16" t="s">
        <v>87</v>
      </c>
      <c r="M23" s="16"/>
      <c r="N23" s="16"/>
      <c r="O23" s="16"/>
      <c r="P23" s="16" t="s">
        <v>104</v>
      </c>
      <c r="Q23" s="30" t="s">
        <v>88</v>
      </c>
    </row>
    <row r="24" spans="1:17" s="1" customFormat="1" ht="60.75" customHeight="1">
      <c r="A24" s="16">
        <v>19</v>
      </c>
      <c r="B24" s="16" t="s">
        <v>105</v>
      </c>
      <c r="C24" s="16">
        <v>2023029</v>
      </c>
      <c r="D24" s="17" t="s">
        <v>106</v>
      </c>
      <c r="E24" s="18">
        <v>34533</v>
      </c>
      <c r="F24" s="16">
        <f ca="1" t="shared" si="0"/>
        <v>29</v>
      </c>
      <c r="G24" s="16" t="s">
        <v>45</v>
      </c>
      <c r="H24" s="16"/>
      <c r="I24" s="16" t="s">
        <v>107</v>
      </c>
      <c r="J24" s="16" t="s">
        <v>27</v>
      </c>
      <c r="K24" s="16" t="s">
        <v>27</v>
      </c>
      <c r="L24" s="16" t="s">
        <v>27</v>
      </c>
      <c r="M24" s="16" t="s">
        <v>87</v>
      </c>
      <c r="N24" s="16"/>
      <c r="O24" s="16"/>
      <c r="P24" s="16"/>
      <c r="Q24" s="30" t="s">
        <v>88</v>
      </c>
    </row>
    <row r="25" spans="1:17" s="1" customFormat="1" ht="60.75" customHeight="1">
      <c r="A25" s="16">
        <v>20</v>
      </c>
      <c r="B25" s="16" t="s">
        <v>108</v>
      </c>
      <c r="C25" s="16">
        <v>2023009</v>
      </c>
      <c r="D25" s="17" t="s">
        <v>109</v>
      </c>
      <c r="E25" s="18">
        <v>34440</v>
      </c>
      <c r="F25" s="16">
        <f ca="1" t="shared" si="0"/>
        <v>29</v>
      </c>
      <c r="G25" s="16" t="s">
        <v>24</v>
      </c>
      <c r="H25" s="16" t="s">
        <v>110</v>
      </c>
      <c r="I25" s="16" t="s">
        <v>111</v>
      </c>
      <c r="J25" s="16" t="s">
        <v>27</v>
      </c>
      <c r="K25" s="16" t="s">
        <v>27</v>
      </c>
      <c r="L25" s="16" t="s">
        <v>27</v>
      </c>
      <c r="M25" s="16" t="s">
        <v>87</v>
      </c>
      <c r="N25" s="16"/>
      <c r="O25" s="16"/>
      <c r="P25" s="16" t="s">
        <v>112</v>
      </c>
      <c r="Q25" s="30" t="s">
        <v>88</v>
      </c>
    </row>
    <row r="26" spans="1:17" s="1" customFormat="1" ht="60.75" customHeight="1">
      <c r="A26" s="16">
        <v>21</v>
      </c>
      <c r="B26" s="16" t="s">
        <v>113</v>
      </c>
      <c r="C26" s="16">
        <v>2023028</v>
      </c>
      <c r="D26" s="17" t="s">
        <v>114</v>
      </c>
      <c r="E26" s="18">
        <v>35993</v>
      </c>
      <c r="F26" s="16">
        <f ca="1" t="shared" si="0"/>
        <v>25</v>
      </c>
      <c r="G26" s="16" t="s">
        <v>32</v>
      </c>
      <c r="H26" s="16" t="s">
        <v>115</v>
      </c>
      <c r="I26" s="16" t="s">
        <v>68</v>
      </c>
      <c r="J26" s="16" t="s">
        <v>27</v>
      </c>
      <c r="K26" s="16" t="s">
        <v>27</v>
      </c>
      <c r="L26" s="16" t="s">
        <v>27</v>
      </c>
      <c r="M26" s="16" t="s">
        <v>87</v>
      </c>
      <c r="N26" s="16"/>
      <c r="O26" s="16"/>
      <c r="P26" s="16" t="s">
        <v>34</v>
      </c>
      <c r="Q26" s="30" t="s">
        <v>88</v>
      </c>
    </row>
    <row r="27" spans="1:17" s="1" customFormat="1" ht="60.75" customHeight="1">
      <c r="A27" s="16">
        <v>22</v>
      </c>
      <c r="B27" s="16" t="s">
        <v>116</v>
      </c>
      <c r="C27" s="16">
        <v>2023014</v>
      </c>
      <c r="D27" s="17" t="s">
        <v>117</v>
      </c>
      <c r="E27" s="18">
        <v>34974</v>
      </c>
      <c r="F27" s="16">
        <f ca="1" t="shared" si="0"/>
        <v>28</v>
      </c>
      <c r="G27" s="16" t="s">
        <v>32</v>
      </c>
      <c r="H27" s="16" t="s">
        <v>118</v>
      </c>
      <c r="I27" s="16" t="s">
        <v>119</v>
      </c>
      <c r="J27" s="16" t="s">
        <v>27</v>
      </c>
      <c r="K27" s="16" t="s">
        <v>27</v>
      </c>
      <c r="L27" s="16" t="s">
        <v>27</v>
      </c>
      <c r="M27" s="16" t="s">
        <v>27</v>
      </c>
      <c r="N27" s="16" t="s">
        <v>27</v>
      </c>
      <c r="O27" s="16" t="s">
        <v>87</v>
      </c>
      <c r="P27" s="16" t="s">
        <v>120</v>
      </c>
      <c r="Q27" s="30" t="s">
        <v>88</v>
      </c>
    </row>
    <row r="28" spans="1:17" s="1" customFormat="1" ht="60.75" customHeight="1">
      <c r="A28" s="16">
        <v>23</v>
      </c>
      <c r="B28" s="20" t="s">
        <v>121</v>
      </c>
      <c r="C28" s="20">
        <v>2023015</v>
      </c>
      <c r="D28" s="21" t="s">
        <v>122</v>
      </c>
      <c r="E28" s="22">
        <v>36159</v>
      </c>
      <c r="F28" s="20">
        <f ca="1" t="shared" si="0"/>
        <v>25</v>
      </c>
      <c r="G28" s="20" t="s">
        <v>32</v>
      </c>
      <c r="H28" s="20" t="s">
        <v>77</v>
      </c>
      <c r="I28" s="20" t="s">
        <v>107</v>
      </c>
      <c r="J28" s="20" t="s">
        <v>27</v>
      </c>
      <c r="K28" s="20" t="s">
        <v>27</v>
      </c>
      <c r="L28" s="20" t="s">
        <v>27</v>
      </c>
      <c r="M28" s="20" t="s">
        <v>27</v>
      </c>
      <c r="N28" s="20" t="s">
        <v>27</v>
      </c>
      <c r="O28" s="20" t="s">
        <v>87</v>
      </c>
      <c r="P28" s="20" t="s">
        <v>123</v>
      </c>
      <c r="Q28" s="31" t="s">
        <v>88</v>
      </c>
    </row>
    <row r="29" spans="1:17" s="2" customFormat="1" ht="60.75" customHeight="1">
      <c r="A29" s="16">
        <v>24</v>
      </c>
      <c r="B29" s="16" t="s">
        <v>124</v>
      </c>
      <c r="C29" s="16">
        <v>2023026</v>
      </c>
      <c r="D29" s="17" t="s">
        <v>125</v>
      </c>
      <c r="E29" s="18">
        <v>35584</v>
      </c>
      <c r="F29" s="16">
        <f ca="1" t="shared" si="0"/>
        <v>26</v>
      </c>
      <c r="G29" s="16" t="s">
        <v>45</v>
      </c>
      <c r="H29" s="16"/>
      <c r="I29" s="16" t="s">
        <v>107</v>
      </c>
      <c r="J29" s="16" t="s">
        <v>27</v>
      </c>
      <c r="K29" s="16" t="s">
        <v>27</v>
      </c>
      <c r="L29" s="16" t="s">
        <v>27</v>
      </c>
      <c r="M29" s="16" t="s">
        <v>27</v>
      </c>
      <c r="N29" s="16" t="s">
        <v>27</v>
      </c>
      <c r="O29" s="16" t="s">
        <v>87</v>
      </c>
      <c r="P29" s="16"/>
      <c r="Q29" s="30" t="s">
        <v>88</v>
      </c>
    </row>
    <row r="30" spans="1:17" s="3" customFormat="1" ht="41.25" customHeight="1">
      <c r="A30" s="23"/>
      <c r="B30" s="23"/>
      <c r="C30" s="23"/>
      <c r="D30" s="24"/>
      <c r="E30" s="25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2"/>
    </row>
  </sheetData>
  <sheetProtection/>
  <mergeCells count="15">
    <mergeCell ref="A1:B1"/>
    <mergeCell ref="A2:Q2"/>
    <mergeCell ref="A3:H3"/>
    <mergeCell ref="P3:Q3"/>
    <mergeCell ref="E4:K4"/>
    <mergeCell ref="A4:A5"/>
    <mergeCell ref="B4:B5"/>
    <mergeCell ref="C4:C5"/>
    <mergeCell ref="D4:D5"/>
    <mergeCell ref="L4:L5"/>
    <mergeCell ref="M4:M5"/>
    <mergeCell ref="N4:N5"/>
    <mergeCell ref="O4:O5"/>
    <mergeCell ref="P4:P5"/>
    <mergeCell ref="Q4:Q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刘荣正</dc:creator>
  <cp:keywords/>
  <dc:description/>
  <cp:lastModifiedBy>gzxfqmt119</cp:lastModifiedBy>
  <cp:lastPrinted>2022-06-04T04:58:22Z</cp:lastPrinted>
  <dcterms:created xsi:type="dcterms:W3CDTF">2021-01-10T08:06:25Z</dcterms:created>
  <dcterms:modified xsi:type="dcterms:W3CDTF">2023-11-24T08:32:04Z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DE8ADD067955407A846DB3C61907C8DE</vt:lpwstr>
  </property>
</Properties>
</file>