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tabRatio="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<sst xmlns="http://schemas.openxmlformats.org/spreadsheetml/2006/main" count="94" uniqueCount="49">
  <si>
    <t>铜仁市文体广电旅游局2023年公开选聘所属事业单位工作人员考试总成绩及拟考察人员名单</t>
  </si>
  <si>
    <t>序号</t>
  </si>
  <si>
    <t>姓名</t>
  </si>
  <si>
    <t>性别</t>
  </si>
  <si>
    <t>报考单位名称</t>
  </si>
  <si>
    <t>报考岗位代码
及名称</t>
  </si>
  <si>
    <t>笔试
成绩</t>
  </si>
  <si>
    <t>笔试成绩折算后</t>
  </si>
  <si>
    <t>面试
成绩</t>
  </si>
  <si>
    <t>面试成绩折算后</t>
  </si>
  <si>
    <t>总成绩</t>
  </si>
  <si>
    <t>总成绩排名</t>
  </si>
  <si>
    <t>是否进入考察</t>
  </si>
  <si>
    <t>备注</t>
  </si>
  <si>
    <t>郭    勇</t>
  </si>
  <si>
    <t>男</t>
  </si>
  <si>
    <t>红二红六军团长征贵州纪念馆</t>
  </si>
  <si>
    <t>01工作人员</t>
  </si>
  <si>
    <t>1</t>
  </si>
  <si>
    <t>是</t>
  </si>
  <si>
    <t>2</t>
  </si>
  <si>
    <t>王雯竹</t>
  </si>
  <si>
    <t>女</t>
  </si>
  <si>
    <t>邵莎莎</t>
  </si>
  <si>
    <t>4</t>
  </si>
  <si>
    <t>吴美兰</t>
  </si>
  <si>
    <t>5</t>
  </si>
  <si>
    <t>傅荣春</t>
  </si>
  <si>
    <t>铜仁博物馆</t>
  </si>
  <si>
    <t>胡忠艳</t>
  </si>
  <si>
    <t>7</t>
  </si>
  <si>
    <t>廖群艳</t>
  </si>
  <si>
    <t>铜仁市文化旅游产业发展招商服务中心</t>
  </si>
  <si>
    <t>杨前坤</t>
  </si>
  <si>
    <t>9</t>
  </si>
  <si>
    <t>李潭飞</t>
  </si>
  <si>
    <t>蒋秀群</t>
  </si>
  <si>
    <t>11</t>
  </si>
  <si>
    <t>滕    媛</t>
  </si>
  <si>
    <t>铜仁市老年体育服务中心</t>
  </si>
  <si>
    <t>张    頔</t>
  </si>
  <si>
    <t>13</t>
  </si>
  <si>
    <t>杨    杰</t>
  </si>
  <si>
    <t>面试缺考</t>
  </si>
  <si>
    <t>阙   芹</t>
  </si>
  <si>
    <t>铜仁古城保护管理服务中心</t>
  </si>
  <si>
    <t>15</t>
  </si>
  <si>
    <t>吴诗凯</t>
  </si>
  <si>
    <t>杨    俊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</si>
</sst>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u/>
      <sz val="11"/>
      <color indexed="36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/>
    <xf numFmtId="0" fontId="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7" fillId="14" borderId="0" applyNumberFormat="0" applyBorder="0" applyAlignment="0" applyProtection="0">
      <alignment vertical="center"/>
    </xf>
    <xf numFmtId="0" fontId="22" fillId="28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19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2">
    <xf numFmtId="0" fontId="0" fillId="0" borderId="0" xfId="0" applyProtection="1">
      <alignment vertical="center"/>
    </xf>
    <xf numFmtId="0" fontId="0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 wrapText="1"/>
    </xf>
    <xf numFmtId="176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76" fontId="5" fillId="0" borderId="0" xfId="0" applyNumberFormat="1" applyFont="1" applyAlignment="1" applyProtection="1">
      <alignment horizontal="center" vertical="center"/>
    </xf>
    <xf numFmtId="176" fontId="0" fillId="0" borderId="0" xfId="0" applyNumberFormat="1" applyFont="1" applyProtection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80008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8"/>
  <sheetViews>
    <sheetView tabSelected="1" workbookViewId="0">
      <selection activeCell="N5" sqref="N5"/>
    </sheetView>
  </sheetViews>
  <sheetFormatPr defaultColWidth="9" defaultRowHeight="15.75"/>
  <cols>
    <col min="1" max="1" width="4.625" style="1"/>
    <col min="2" max="2" width="9.375" style="1"/>
    <col min="3" max="3" width="6" style="1"/>
    <col min="4" max="4" width="27.875" style="1"/>
    <col min="5" max="5" width="12.5" style="1"/>
    <col min="6" max="6" width="8.625" style="1" customWidth="1"/>
    <col min="7" max="7" width="8.375" style="1"/>
    <col min="8" max="9" width="7.875" style="1"/>
    <col min="10" max="10" width="8" style="1"/>
    <col min="11" max="11" width="6.125" style="1"/>
    <col min="12" max="12" width="7.25" style="4"/>
    <col min="13" max="13" width="10.75" style="1"/>
    <col min="14" max="16384" width="7.875" style="1"/>
  </cols>
  <sheetData>
    <row r="1" ht="5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3" customFormat="1" ht="51" customHeight="1" spans="1:24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6" t="s">
        <v>12</v>
      </c>
      <c r="M2" s="15" t="s">
        <v>13</v>
      </c>
      <c r="IJ2" s="1"/>
    </row>
    <row r="3" s="3" customFormat="1" ht="30" customHeight="1" spans="1:244">
      <c r="A3" s="8">
        <v>1</v>
      </c>
      <c r="B3" s="9" t="s">
        <v>14</v>
      </c>
      <c r="C3" s="9" t="s">
        <v>15</v>
      </c>
      <c r="D3" s="10" t="s">
        <v>16</v>
      </c>
      <c r="E3" s="10" t="s">
        <v>17</v>
      </c>
      <c r="F3" s="13">
        <v>62</v>
      </c>
      <c r="G3" s="13">
        <f>F3*0.5</f>
        <v>31</v>
      </c>
      <c r="H3" s="14">
        <v>86.16</v>
      </c>
      <c r="I3" s="14">
        <f>H3*0.5</f>
        <v>43.08</v>
      </c>
      <c r="J3" s="14">
        <f>G3+I3</f>
        <v>74.08</v>
      </c>
      <c r="K3" s="16" t="s">
        <v>18</v>
      </c>
      <c r="L3" s="17" t="s">
        <v>19</v>
      </c>
      <c r="M3" s="15"/>
      <c r="IJ3" s="1"/>
    </row>
    <row r="4" s="1" customFormat="1" ht="30" customHeight="1" spans="1:18">
      <c r="A4" s="11" t="s">
        <v>20</v>
      </c>
      <c r="B4" s="9" t="s">
        <v>21</v>
      </c>
      <c r="C4" s="9" t="s">
        <v>22</v>
      </c>
      <c r="D4" s="10" t="s">
        <v>16</v>
      </c>
      <c r="E4" s="10" t="s">
        <v>17</v>
      </c>
      <c r="F4" s="13">
        <v>63</v>
      </c>
      <c r="G4" s="13">
        <f>F4*0.5</f>
        <v>31.5</v>
      </c>
      <c r="H4" s="14">
        <v>81.67</v>
      </c>
      <c r="I4" s="14">
        <f>H4*0.5</f>
        <v>40.835</v>
      </c>
      <c r="J4" s="14">
        <f>G4+I4</f>
        <v>72.335</v>
      </c>
      <c r="K4" s="18">
        <v>2</v>
      </c>
      <c r="L4" s="17"/>
      <c r="M4" s="19"/>
      <c r="P4" s="20"/>
      <c r="R4" s="21"/>
    </row>
    <row r="5" s="1" customFormat="1" ht="30" customHeight="1" spans="1:18">
      <c r="A5" s="8">
        <v>3</v>
      </c>
      <c r="B5" s="9" t="s">
        <v>23</v>
      </c>
      <c r="C5" s="9" t="s">
        <v>22</v>
      </c>
      <c r="D5" s="10" t="s">
        <v>16</v>
      </c>
      <c r="E5" s="10" t="s">
        <v>17</v>
      </c>
      <c r="F5" s="13">
        <v>63</v>
      </c>
      <c r="G5" s="13">
        <f>F5*0.5</f>
        <v>31.5</v>
      </c>
      <c r="H5" s="14">
        <v>79.83</v>
      </c>
      <c r="I5" s="14">
        <f>H5*0.5</f>
        <v>39.915</v>
      </c>
      <c r="J5" s="14">
        <f>G5+I5</f>
        <v>71.415</v>
      </c>
      <c r="K5" s="18">
        <v>3</v>
      </c>
      <c r="L5" s="17"/>
      <c r="M5" s="19"/>
      <c r="P5" s="20"/>
      <c r="R5" s="21"/>
    </row>
    <row r="6" s="1" customFormat="1" ht="30" customHeight="1" spans="1:18">
      <c r="A6" s="11" t="s">
        <v>24</v>
      </c>
      <c r="B6" s="9" t="s">
        <v>25</v>
      </c>
      <c r="C6" s="9" t="s">
        <v>22</v>
      </c>
      <c r="D6" s="10" t="s">
        <v>16</v>
      </c>
      <c r="E6" s="10" t="s">
        <v>17</v>
      </c>
      <c r="F6" s="13">
        <v>62</v>
      </c>
      <c r="G6" s="13">
        <f>F6*0.5</f>
        <v>31</v>
      </c>
      <c r="H6" s="14">
        <v>76.17</v>
      </c>
      <c r="I6" s="14">
        <f>H6*0.5</f>
        <v>38.085</v>
      </c>
      <c r="J6" s="14">
        <f>G6+I6</f>
        <v>69.085</v>
      </c>
      <c r="K6" s="18">
        <v>4</v>
      </c>
      <c r="L6" s="17"/>
      <c r="M6" s="19"/>
      <c r="P6" s="20"/>
      <c r="R6" s="21"/>
    </row>
    <row r="7" s="1" customFormat="1" ht="30" customHeight="1" spans="1:18">
      <c r="A7" s="11" t="s">
        <v>26</v>
      </c>
      <c r="B7" s="9" t="s">
        <v>27</v>
      </c>
      <c r="C7" s="9" t="s">
        <v>15</v>
      </c>
      <c r="D7" s="10" t="s">
        <v>28</v>
      </c>
      <c r="E7" s="10" t="s">
        <v>17</v>
      </c>
      <c r="F7" s="13">
        <v>64</v>
      </c>
      <c r="G7" s="13">
        <f>F7*0.5</f>
        <v>32</v>
      </c>
      <c r="H7" s="14">
        <v>80.67</v>
      </c>
      <c r="I7" s="14">
        <f>H7*0.5</f>
        <v>40.335</v>
      </c>
      <c r="J7" s="14">
        <f>G7+I7</f>
        <v>72.335</v>
      </c>
      <c r="K7" s="18">
        <v>1</v>
      </c>
      <c r="L7" s="17" t="s">
        <v>19</v>
      </c>
      <c r="M7" s="19"/>
      <c r="P7" s="20"/>
      <c r="R7" s="21"/>
    </row>
    <row r="8" s="1" customFormat="1" ht="30" customHeight="1" spans="1:18">
      <c r="A8" s="8">
        <v>6</v>
      </c>
      <c r="B8" s="9" t="s">
        <v>29</v>
      </c>
      <c r="C8" s="9" t="s">
        <v>22</v>
      </c>
      <c r="D8" s="10" t="s">
        <v>28</v>
      </c>
      <c r="E8" s="10" t="s">
        <v>17</v>
      </c>
      <c r="F8" s="13">
        <v>60</v>
      </c>
      <c r="G8" s="13">
        <f t="shared" ref="G8:G18" si="0">F8*0.5</f>
        <v>30</v>
      </c>
      <c r="H8" s="14">
        <v>78.67</v>
      </c>
      <c r="I8" s="14">
        <f t="shared" ref="I8:I18" si="1">H8*0.5</f>
        <v>39.335</v>
      </c>
      <c r="J8" s="14">
        <f t="shared" ref="J8:J18" si="2">G8+I8</f>
        <v>69.335</v>
      </c>
      <c r="K8" s="18">
        <v>2</v>
      </c>
      <c r="L8" s="17"/>
      <c r="M8" s="19"/>
      <c r="P8" s="20"/>
      <c r="R8" s="21"/>
    </row>
    <row r="9" s="1" customFormat="1" ht="40" customHeight="1" spans="1:18">
      <c r="A9" s="11" t="s">
        <v>30</v>
      </c>
      <c r="B9" s="9" t="s">
        <v>31</v>
      </c>
      <c r="C9" s="9" t="s">
        <v>22</v>
      </c>
      <c r="D9" s="12" t="s">
        <v>32</v>
      </c>
      <c r="E9" s="10" t="s">
        <v>17</v>
      </c>
      <c r="F9" s="13">
        <v>71</v>
      </c>
      <c r="G9" s="13">
        <f t="shared" si="0"/>
        <v>35.5</v>
      </c>
      <c r="H9" s="14">
        <v>83.83</v>
      </c>
      <c r="I9" s="14">
        <f t="shared" si="1"/>
        <v>41.915</v>
      </c>
      <c r="J9" s="14">
        <f t="shared" si="2"/>
        <v>77.415</v>
      </c>
      <c r="K9" s="18">
        <v>1</v>
      </c>
      <c r="L9" s="17" t="s">
        <v>19</v>
      </c>
      <c r="M9" s="19"/>
      <c r="P9" s="20"/>
      <c r="R9" s="21"/>
    </row>
    <row r="10" s="1" customFormat="1" ht="40" customHeight="1" spans="1:18">
      <c r="A10" s="11">
        <v>8</v>
      </c>
      <c r="B10" s="9" t="s">
        <v>33</v>
      </c>
      <c r="C10" s="9" t="s">
        <v>15</v>
      </c>
      <c r="D10" s="12" t="s">
        <v>32</v>
      </c>
      <c r="E10" s="10" t="s">
        <v>17</v>
      </c>
      <c r="F10" s="13">
        <v>68.5</v>
      </c>
      <c r="G10" s="13">
        <f t="shared" si="0"/>
        <v>34.25</v>
      </c>
      <c r="H10" s="14">
        <v>81</v>
      </c>
      <c r="I10" s="14">
        <f t="shared" si="1"/>
        <v>40.5</v>
      </c>
      <c r="J10" s="14">
        <f t="shared" si="2"/>
        <v>74.75</v>
      </c>
      <c r="K10" s="18">
        <v>2</v>
      </c>
      <c r="L10" s="17"/>
      <c r="M10" s="19"/>
      <c r="P10" s="20"/>
      <c r="R10" s="21"/>
    </row>
    <row r="11" s="1" customFormat="1" ht="40" customHeight="1" spans="1:18">
      <c r="A11" s="11" t="s">
        <v>34</v>
      </c>
      <c r="B11" s="9" t="s">
        <v>35</v>
      </c>
      <c r="C11" s="9" t="s">
        <v>15</v>
      </c>
      <c r="D11" s="12" t="s">
        <v>32</v>
      </c>
      <c r="E11" s="10" t="s">
        <v>17</v>
      </c>
      <c r="F11" s="13">
        <v>62.2</v>
      </c>
      <c r="G11" s="13">
        <f t="shared" si="0"/>
        <v>31.1</v>
      </c>
      <c r="H11" s="14">
        <v>80.33</v>
      </c>
      <c r="I11" s="14">
        <f t="shared" si="1"/>
        <v>40.165</v>
      </c>
      <c r="J11" s="14">
        <f t="shared" si="2"/>
        <v>71.265</v>
      </c>
      <c r="K11" s="18">
        <v>3</v>
      </c>
      <c r="L11" s="17"/>
      <c r="M11" s="19"/>
      <c r="P11" s="20"/>
      <c r="R11" s="21"/>
    </row>
    <row r="12" s="1" customFormat="1" ht="40" customHeight="1" spans="1:18">
      <c r="A12" s="11">
        <v>10</v>
      </c>
      <c r="B12" s="9" t="s">
        <v>36</v>
      </c>
      <c r="C12" s="9" t="s">
        <v>15</v>
      </c>
      <c r="D12" s="12" t="s">
        <v>32</v>
      </c>
      <c r="E12" s="10" t="s">
        <v>17</v>
      </c>
      <c r="F12" s="13">
        <v>62.2</v>
      </c>
      <c r="G12" s="13">
        <f t="shared" si="0"/>
        <v>31.1</v>
      </c>
      <c r="H12" s="14">
        <v>78.83</v>
      </c>
      <c r="I12" s="14">
        <f t="shared" si="1"/>
        <v>39.415</v>
      </c>
      <c r="J12" s="14">
        <f t="shared" si="2"/>
        <v>70.515</v>
      </c>
      <c r="K12" s="18">
        <v>4</v>
      </c>
      <c r="L12" s="17"/>
      <c r="M12" s="19"/>
      <c r="P12" s="20"/>
      <c r="R12" s="21"/>
    </row>
    <row r="13" s="1" customFormat="1" ht="30" customHeight="1" spans="1:18">
      <c r="A13" s="11" t="s">
        <v>37</v>
      </c>
      <c r="B13" s="9" t="s">
        <v>38</v>
      </c>
      <c r="C13" s="9" t="s">
        <v>22</v>
      </c>
      <c r="D13" s="10" t="s">
        <v>39</v>
      </c>
      <c r="E13" s="10" t="s">
        <v>17</v>
      </c>
      <c r="F13" s="13">
        <v>66</v>
      </c>
      <c r="G13" s="13">
        <f t="shared" si="0"/>
        <v>33</v>
      </c>
      <c r="H13" s="14">
        <v>83</v>
      </c>
      <c r="I13" s="14">
        <f t="shared" si="1"/>
        <v>41.5</v>
      </c>
      <c r="J13" s="14">
        <f t="shared" si="2"/>
        <v>74.5</v>
      </c>
      <c r="K13" s="18">
        <v>1</v>
      </c>
      <c r="L13" s="17" t="s">
        <v>19</v>
      </c>
      <c r="M13" s="19"/>
      <c r="P13" s="20"/>
      <c r="R13" s="21"/>
    </row>
    <row r="14" s="1" customFormat="1" ht="30" customHeight="1" spans="1:18">
      <c r="A14" s="8">
        <v>12</v>
      </c>
      <c r="B14" s="9" t="s">
        <v>40</v>
      </c>
      <c r="C14" s="9" t="s">
        <v>22</v>
      </c>
      <c r="D14" s="10" t="s">
        <v>39</v>
      </c>
      <c r="E14" s="10" t="s">
        <v>17</v>
      </c>
      <c r="F14" s="13">
        <v>64.5</v>
      </c>
      <c r="G14" s="13">
        <f t="shared" si="0"/>
        <v>32.25</v>
      </c>
      <c r="H14" s="14">
        <v>82.17</v>
      </c>
      <c r="I14" s="14">
        <f t="shared" si="1"/>
        <v>41.085</v>
      </c>
      <c r="J14" s="14">
        <f t="shared" si="2"/>
        <v>73.335</v>
      </c>
      <c r="K14" s="18">
        <v>2</v>
      </c>
      <c r="L14" s="17"/>
      <c r="M14" s="19"/>
      <c r="P14" s="20"/>
      <c r="R14" s="21"/>
    </row>
    <row r="15" s="1" customFormat="1" ht="30" customHeight="1" spans="1:18">
      <c r="A15" s="11" t="s">
        <v>41</v>
      </c>
      <c r="B15" s="9" t="s">
        <v>42</v>
      </c>
      <c r="C15" s="9" t="s">
        <v>15</v>
      </c>
      <c r="D15" s="10" t="s">
        <v>39</v>
      </c>
      <c r="E15" s="10" t="s">
        <v>17</v>
      </c>
      <c r="F15" s="13">
        <v>74</v>
      </c>
      <c r="G15" s="13">
        <f t="shared" si="0"/>
        <v>37</v>
      </c>
      <c r="H15" s="14">
        <v>0</v>
      </c>
      <c r="I15" s="14">
        <f t="shared" si="1"/>
        <v>0</v>
      </c>
      <c r="J15" s="14">
        <f t="shared" si="2"/>
        <v>37</v>
      </c>
      <c r="K15" s="18">
        <v>3</v>
      </c>
      <c r="L15" s="17"/>
      <c r="M15" s="19" t="s">
        <v>43</v>
      </c>
      <c r="P15" s="20"/>
      <c r="R15" s="21"/>
    </row>
    <row r="16" s="1" customFormat="1" ht="30" customHeight="1" spans="1:18">
      <c r="A16" s="8">
        <v>14</v>
      </c>
      <c r="B16" s="9" t="s">
        <v>44</v>
      </c>
      <c r="C16" s="9" t="s">
        <v>22</v>
      </c>
      <c r="D16" s="10" t="s">
        <v>45</v>
      </c>
      <c r="E16" s="10" t="s">
        <v>17</v>
      </c>
      <c r="F16" s="13">
        <v>68.8</v>
      </c>
      <c r="G16" s="13">
        <f t="shared" si="0"/>
        <v>34.4</v>
      </c>
      <c r="H16" s="14">
        <v>82.83</v>
      </c>
      <c r="I16" s="14">
        <f t="shared" si="1"/>
        <v>41.415</v>
      </c>
      <c r="J16" s="14">
        <f t="shared" si="2"/>
        <v>75.815</v>
      </c>
      <c r="K16" s="18">
        <v>1</v>
      </c>
      <c r="L16" s="17" t="s">
        <v>19</v>
      </c>
      <c r="M16" s="19"/>
      <c r="P16" s="20"/>
      <c r="R16" s="21"/>
    </row>
    <row r="17" s="1" customFormat="1" ht="30" customHeight="1" spans="1:18">
      <c r="A17" s="11" t="s">
        <v>46</v>
      </c>
      <c r="B17" s="9" t="s">
        <v>47</v>
      </c>
      <c r="C17" s="9" t="s">
        <v>15</v>
      </c>
      <c r="D17" s="10" t="s">
        <v>45</v>
      </c>
      <c r="E17" s="10" t="s">
        <v>17</v>
      </c>
      <c r="F17" s="13">
        <v>68</v>
      </c>
      <c r="G17" s="13">
        <f t="shared" si="0"/>
        <v>34</v>
      </c>
      <c r="H17" s="14">
        <v>80.66</v>
      </c>
      <c r="I17" s="14">
        <f t="shared" si="1"/>
        <v>40.33</v>
      </c>
      <c r="J17" s="14">
        <f t="shared" si="2"/>
        <v>74.33</v>
      </c>
      <c r="K17" s="18">
        <v>2</v>
      </c>
      <c r="L17" s="17"/>
      <c r="M17" s="19"/>
      <c r="P17" s="20"/>
      <c r="R17" s="21"/>
    </row>
    <row r="18" s="1" customFormat="1" ht="30" customHeight="1" spans="1:18">
      <c r="A18" s="8">
        <v>16</v>
      </c>
      <c r="B18" s="9" t="s">
        <v>48</v>
      </c>
      <c r="C18" s="9" t="s">
        <v>15</v>
      </c>
      <c r="D18" s="10" t="s">
        <v>45</v>
      </c>
      <c r="E18" s="10" t="s">
        <v>17</v>
      </c>
      <c r="F18" s="13">
        <v>64</v>
      </c>
      <c r="G18" s="13">
        <f t="shared" si="0"/>
        <v>32</v>
      </c>
      <c r="H18" s="14">
        <v>0</v>
      </c>
      <c r="I18" s="14">
        <f t="shared" si="1"/>
        <v>0</v>
      </c>
      <c r="J18" s="14">
        <f t="shared" si="2"/>
        <v>32</v>
      </c>
      <c r="K18" s="18">
        <v>3</v>
      </c>
      <c r="L18" s="17"/>
      <c r="M18" s="19" t="s">
        <v>43</v>
      </c>
      <c r="P18" s="20"/>
      <c r="R18" s="21"/>
    </row>
  </sheetData>
  <sheetProtection selectLockedCells="1" selectUnlockedCells="1"/>
  <mergeCells count="1">
    <mergeCell ref="A1:M1"/>
  </mergeCells>
  <pageMargins left="0.554861111111111" right="0.393055555555556" top="1" bottom="1" header="0.511805555555556" footer="0.511805555555556"/>
  <pageSetup paperSize="9" fitToHeight="0" orientation="landscape" horizontalDpi="3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2"/>
  <sheetViews>
    <sheetView workbookViewId="0">
      <selection activeCell="L9" sqref="L9"/>
    </sheetView>
  </sheetViews>
  <sheetFormatPr defaultColWidth="9" defaultRowHeight="15.75" outlineLevelRow="1" outlineLevelCol="7"/>
  <cols>
    <col min="1" max="16384" width="7.875" style="1"/>
  </cols>
  <sheetData>
    <row r="2" spans="8:8">
      <c r="H2" s="2"/>
    </row>
  </sheetData>
  <sheetProtection selectLockedCells="1" selectUnlockedCells="1"/>
  <pageMargins left="0.74990626395218" right="0.74990626395218" top="0.999874956025852" bottom="0.999874956025852" header="0.511741544318011" footer="0.511741544318011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cols>
    <col min="1" max="16384" width="7.875" style="1"/>
  </cols>
  <sheetData/>
  <sheetProtection selectLockedCells="1" selectUnlockedCells="1"/>
  <pageMargins left="0.74990626395218" right="0.74990626395218" top="0.999874956025852" bottom="0.999874956025852" header="0.511741544318011" footer="0.511741544318011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ysgz</cp:lastModifiedBy>
  <cp:revision>1</cp:revision>
  <dcterms:created xsi:type="dcterms:W3CDTF">2023-10-15T04:26:47Z</dcterms:created>
  <cp:lastPrinted>2023-10-24T00:55:58Z</cp:lastPrinted>
  <dcterms:modified xsi:type="dcterms:W3CDTF">2023-10-26T15:28:44Z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4C0EDED238F045A58A0F3A655D5252C0</vt:lpwstr>
  </property>
  <property fmtid="{D5CDD505-2E9C-101B-9397-08002B2CF9AE}" pid="3" name="KSOProductBuildVer">
    <vt:lpwstr>2052-11.8.2.1117</vt:lpwstr>
  </property>
</Properties>
</file>