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<sst xmlns="http://schemas.openxmlformats.org/spreadsheetml/2006/main" count="55" uniqueCount="40">
  <si>
    <t>附件：1</t>
  </si>
  <si>
    <t>安顺经济技术开发区2023年下半年事业单位面向社会公开前置招聘应征入伍
大学毕业生总成绩</t>
  </si>
  <si>
    <t>序号</t>
  </si>
  <si>
    <t>姓名</t>
  </si>
  <si>
    <t>准考证</t>
  </si>
  <si>
    <t>报考单位</t>
  </si>
  <si>
    <t>报考岗位</t>
  </si>
  <si>
    <t>岗位计划数</t>
  </si>
  <si>
    <t>笔试成绩</t>
  </si>
  <si>
    <t>笔试成绩折合分
（笔试成绩/1.5*60%)</t>
  </si>
  <si>
    <t>面试成绩</t>
  </si>
  <si>
    <t>面试成绩折合分
（面试成绩*40%)</t>
  </si>
  <si>
    <t>总成绩</t>
  </si>
  <si>
    <t>总成绩排名</t>
  </si>
  <si>
    <t>备注</t>
  </si>
  <si>
    <t>吴琪烽</t>
  </si>
  <si>
    <t>223701010305</t>
  </si>
  <si>
    <t>701安顺经济技术开发区幺铺镇卫生院</t>
  </si>
  <si>
    <t>01专业技术岗</t>
  </si>
  <si>
    <t>113.16</t>
  </si>
  <si>
    <t>82.40</t>
  </si>
  <si>
    <t>徐启才</t>
  </si>
  <si>
    <t>223701010301</t>
  </si>
  <si>
    <t>112.92</t>
  </si>
  <si>
    <r>
      <t>陈</t>
    </r>
    <r>
      <rPr>
        <sz val="11"/>
        <color indexed="8"/>
        <rFont val="宋体"/>
        <family val="0"/>
      </rPr>
      <t></t>
    </r>
    <r>
      <rPr>
        <sz val="11"/>
        <color indexed="8"/>
        <rFont val="仿宋_GB2312"/>
        <family val="3"/>
      </rPr>
      <t>宇</t>
    </r>
  </si>
  <si>
    <t>223701010302</t>
  </si>
  <si>
    <t>120.27</t>
  </si>
  <si>
    <t>陆安应</t>
  </si>
  <si>
    <t>223701010306</t>
  </si>
  <si>
    <t>104.45</t>
  </si>
  <si>
    <t>72.00</t>
  </si>
  <si>
    <t>杨  俊</t>
  </si>
  <si>
    <t>223701010230</t>
  </si>
  <si>
    <t>111.90</t>
  </si>
  <si>
    <t>缺考</t>
  </si>
  <si>
    <t>苏天祥</t>
  </si>
  <si>
    <t>223701010304</t>
  </si>
  <si>
    <t>89.36</t>
  </si>
  <si>
    <t>王  慧</t>
  </si>
  <si>
    <t>223701010303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</si>
</sst>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1"/>
      <color indexed="8"/>
      <name val="黑体"/>
      <family val="3"/>
    </font>
    <font>
      <sz val="14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theme="1"/>
      <name val="黑体"/>
      <family val="3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49" fontId="28" fillId="0" borderId="9" xfId="0" applyNumberFormat="1" applyFont="1" applyFill="1" applyBorder="1" applyAlignment="1" quotePrefix="1">
      <alignment horizontal="center" vertical="center"/>
    </xf>
    <xf numFmtId="49" fontId="28" fillId="0" borderId="9" xfId="0" applyNumberFormat="1" applyFont="1" applyFill="1" applyBorder="1" applyAlignment="1" quotePrefix="1">
      <alignment horizontal="center" vertical="center" wrapText="1"/>
    </xf>
    <xf numFmtId="176" fontId="28" fillId="0" borderId="9" xfId="0" applyNumberFormat="1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00" workbookViewId="0" topLeftCell="A1">
      <pane ySplit="3" topLeftCell="A4" activePane="bottomLeft" state="frozen"/>
      <selection pane="bottomLeft" activeCell="I6" sqref="I6"/>
    </sheetView>
  </sheetViews>
  <sheetFormatPr defaultColWidth="9.00390625" defaultRowHeight="14.25"/>
  <cols>
    <col min="1" max="1" width="7.00390625" style="0" customWidth="1"/>
    <col min="2" max="2" width="10.375" style="0" customWidth="1"/>
    <col min="3" max="3" width="13.125" style="0" customWidth="1"/>
    <col min="4" max="4" width="14.75390625" style="3" customWidth="1"/>
    <col min="5" max="5" width="9.375" style="4" customWidth="1"/>
    <col min="6" max="6" width="7.75390625" style="0" customWidth="1"/>
    <col min="7" max="7" width="10.375" style="0" customWidth="1"/>
    <col min="8" max="8" width="14.125" style="0" customWidth="1"/>
    <col min="9" max="9" width="9.00390625" style="5" customWidth="1"/>
    <col min="10" max="10" width="13.875" style="5" customWidth="1"/>
    <col min="11" max="11" width="9.00390625" style="5" customWidth="1"/>
    <col min="12" max="12" width="10.75390625" style="0" customWidth="1"/>
    <col min="13" max="13" width="10.375" style="0" customWidth="1"/>
  </cols>
  <sheetData>
    <row r="1" ht="14.25">
      <c r="A1" t="s">
        <v>0</v>
      </c>
    </row>
    <row r="2" spans="1:13" ht="72.75" customHeight="1">
      <c r="A2" s="6" t="s">
        <v>1</v>
      </c>
      <c r="B2" s="6"/>
      <c r="C2" s="6"/>
      <c r="D2" s="6"/>
      <c r="E2" s="6"/>
      <c r="F2" s="6"/>
      <c r="G2" s="6"/>
      <c r="H2" s="6"/>
      <c r="I2" s="15"/>
      <c r="J2" s="15"/>
      <c r="K2" s="6"/>
      <c r="L2" s="6"/>
      <c r="M2" s="6"/>
    </row>
    <row r="3" spans="1:13" s="1" customFormat="1" ht="7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2" customFormat="1" ht="61.5" customHeight="1">
      <c r="A4" s="8">
        <v>1</v>
      </c>
      <c r="B4" s="17" t="s">
        <v>15</v>
      </c>
      <c r="C4" s="17" t="s">
        <v>16</v>
      </c>
      <c r="D4" s="18" t="s">
        <v>17</v>
      </c>
      <c r="E4" s="18" t="s">
        <v>18</v>
      </c>
      <c r="F4" s="11">
        <v>2</v>
      </c>
      <c r="G4" s="19" t="s">
        <v>19</v>
      </c>
      <c r="H4" s="13">
        <f aca="true" t="shared" si="0" ref="H4:H9">G4/1.5*0.6</f>
        <v>45.263999999999996</v>
      </c>
      <c r="I4" s="12" t="s">
        <v>20</v>
      </c>
      <c r="J4" s="13">
        <f>I4*0.4</f>
        <v>32.96</v>
      </c>
      <c r="K4" s="16">
        <f>H4+J4</f>
        <v>78.22399999999999</v>
      </c>
      <c r="L4" s="11">
        <v>1</v>
      </c>
      <c r="M4" s="11"/>
    </row>
    <row r="5" spans="1:13" s="2" customFormat="1" ht="48.75" customHeight="1">
      <c r="A5" s="8">
        <v>2</v>
      </c>
      <c r="B5" s="17" t="s">
        <v>21</v>
      </c>
      <c r="C5" s="17" t="s">
        <v>22</v>
      </c>
      <c r="D5" s="18" t="s">
        <v>17</v>
      </c>
      <c r="E5" s="18" t="s">
        <v>18</v>
      </c>
      <c r="F5" s="11">
        <v>2</v>
      </c>
      <c r="G5" s="19" t="s">
        <v>23</v>
      </c>
      <c r="H5" s="13">
        <f>G5/1.5*0.6</f>
        <v>45.168</v>
      </c>
      <c r="I5" s="12">
        <v>82.2</v>
      </c>
      <c r="J5" s="13">
        <f>I5*0.4</f>
        <v>32.88</v>
      </c>
      <c r="K5" s="16">
        <f>H5+J5</f>
        <v>78.048</v>
      </c>
      <c r="L5" s="11">
        <v>2</v>
      </c>
      <c r="M5" s="11"/>
    </row>
    <row r="6" spans="1:13" s="2" customFormat="1" ht="48.75" customHeight="1">
      <c r="A6" s="8">
        <v>3</v>
      </c>
      <c r="B6" s="17" t="s">
        <v>24</v>
      </c>
      <c r="C6" s="17" t="s">
        <v>25</v>
      </c>
      <c r="D6" s="18" t="s">
        <v>17</v>
      </c>
      <c r="E6" s="18" t="s">
        <v>18</v>
      </c>
      <c r="F6" s="11">
        <v>2</v>
      </c>
      <c r="G6" s="19" t="s">
        <v>26</v>
      </c>
      <c r="H6" s="13">
        <f t="shared" si="0"/>
        <v>48.108</v>
      </c>
      <c r="I6" s="12">
        <v>72.4</v>
      </c>
      <c r="J6" s="13">
        <f>I6*0.4</f>
        <v>28.960000000000004</v>
      </c>
      <c r="K6" s="16">
        <f>H6+J6</f>
        <v>77.068</v>
      </c>
      <c r="L6" s="11">
        <v>3</v>
      </c>
      <c r="M6" s="11"/>
    </row>
    <row r="7" spans="1:13" s="2" customFormat="1" ht="48.75" customHeight="1">
      <c r="A7" s="8">
        <v>4</v>
      </c>
      <c r="B7" s="17" t="s">
        <v>27</v>
      </c>
      <c r="C7" s="17" t="s">
        <v>28</v>
      </c>
      <c r="D7" s="18" t="s">
        <v>17</v>
      </c>
      <c r="E7" s="18" t="s">
        <v>18</v>
      </c>
      <c r="F7" s="11">
        <v>2</v>
      </c>
      <c r="G7" s="19" t="s">
        <v>29</v>
      </c>
      <c r="H7" s="13">
        <f t="shared" si="0"/>
        <v>41.78</v>
      </c>
      <c r="I7" s="12" t="s">
        <v>30</v>
      </c>
      <c r="J7" s="13">
        <f>I7*0.4</f>
        <v>28.8</v>
      </c>
      <c r="K7" s="16">
        <f>H7+J7</f>
        <v>70.58</v>
      </c>
      <c r="L7" s="11">
        <v>4</v>
      </c>
      <c r="M7" s="11"/>
    </row>
    <row r="8" spans="1:13" s="2" customFormat="1" ht="48.75" customHeight="1">
      <c r="A8" s="8">
        <v>5</v>
      </c>
      <c r="B8" s="17" t="s">
        <v>31</v>
      </c>
      <c r="C8" s="17" t="s">
        <v>32</v>
      </c>
      <c r="D8" s="18" t="s">
        <v>17</v>
      </c>
      <c r="E8" s="18" t="s">
        <v>18</v>
      </c>
      <c r="F8" s="11">
        <v>2</v>
      </c>
      <c r="G8" s="19" t="s">
        <v>33</v>
      </c>
      <c r="H8" s="13">
        <f t="shared" si="0"/>
        <v>44.760000000000005</v>
      </c>
      <c r="I8" s="12" t="s">
        <v>34</v>
      </c>
      <c r="J8" s="13"/>
      <c r="K8" s="16"/>
      <c r="L8" s="11"/>
      <c r="M8" s="11"/>
    </row>
    <row r="9" spans="1:13" s="2" customFormat="1" ht="48.75" customHeight="1">
      <c r="A9" s="8">
        <v>6</v>
      </c>
      <c r="B9" s="17" t="s">
        <v>35</v>
      </c>
      <c r="C9" s="17" t="s">
        <v>36</v>
      </c>
      <c r="D9" s="18" t="s">
        <v>17</v>
      </c>
      <c r="E9" s="18" t="s">
        <v>18</v>
      </c>
      <c r="F9" s="11">
        <v>2</v>
      </c>
      <c r="G9" s="19" t="s">
        <v>37</v>
      </c>
      <c r="H9" s="13">
        <f t="shared" si="0"/>
        <v>35.744</v>
      </c>
      <c r="I9" s="12" t="s">
        <v>34</v>
      </c>
      <c r="J9" s="13"/>
      <c r="K9" s="16"/>
      <c r="L9" s="11"/>
      <c r="M9" s="11"/>
    </row>
    <row r="10" spans="1:13" s="2" customFormat="1" ht="48.75" customHeight="1">
      <c r="A10" s="8">
        <v>7</v>
      </c>
      <c r="B10" s="20" t="s">
        <v>38</v>
      </c>
      <c r="C10" s="20" t="s">
        <v>39</v>
      </c>
      <c r="D10" s="18" t="s">
        <v>17</v>
      </c>
      <c r="E10" s="18" t="s">
        <v>18</v>
      </c>
      <c r="F10" s="11">
        <v>2</v>
      </c>
      <c r="G10" s="14" t="s">
        <v>34</v>
      </c>
      <c r="H10" s="13"/>
      <c r="I10" s="12" t="s">
        <v>34</v>
      </c>
      <c r="J10" s="13"/>
      <c r="K10" s="16"/>
      <c r="L10" s="11"/>
      <c r="M10" s="11"/>
    </row>
  </sheetData>
  <sheetProtection password="ECD9" sheet="1" objects="1"/>
  <mergeCells count="1">
    <mergeCell ref="A2:M2"/>
  </mergeCells>
  <printOptions/>
  <pageMargins left="0.16111111111111112" right="0.16111111111111112" top="0.60625" bottom="0.2125" header="0.5" footer="0.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2021-02-03T06:48:09Z</cp:lastPrinted>
  <dcterms:created xsi:type="dcterms:W3CDTF">2020-08-20T00:45:05Z</dcterms:created>
  <dcterms:modified xsi:type="dcterms:W3CDTF">2023-09-12T03:34:01Z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D11BB5F4501C4C35810B646D5DF14CB7_13</vt:lpwstr>
  </property>
</Properties>
</file>