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<sst xmlns="http://schemas.openxmlformats.org/spreadsheetml/2006/main" count="102" uniqueCount="57">
  <si>
    <t>贵州省社会科学院2023年公开招聘事业单位工作人员
面试成绩、总成绩及进入体检环节人员名单</t>
  </si>
  <si>
    <t>序号</t>
  </si>
  <si>
    <t>准考证号</t>
  </si>
  <si>
    <t>姓名</t>
  </si>
  <si>
    <t>报考职位</t>
  </si>
  <si>
    <t>笔试成绩（百分制）</t>
  </si>
  <si>
    <t>笔试折算分（40%）</t>
  </si>
  <si>
    <t>面试
成绩</t>
  </si>
  <si>
    <t>面试折算分（60%）</t>
  </si>
  <si>
    <t>总分</t>
  </si>
  <si>
    <t>是否进入
体检环节</t>
  </si>
  <si>
    <t>缺考标识</t>
  </si>
  <si>
    <t>52000200522</t>
  </si>
  <si>
    <t>杨颖</t>
  </si>
  <si>
    <t>01纪检监察岗</t>
  </si>
  <si>
    <t>否</t>
  </si>
  <si>
    <t>N</t>
  </si>
  <si>
    <t>52000200102</t>
  </si>
  <si>
    <t>秦瑜</t>
  </si>
  <si>
    <t>52000202422</t>
  </si>
  <si>
    <t>杨秋夜</t>
  </si>
  <si>
    <t>是</t>
  </si>
  <si>
    <t>52000200424</t>
  </si>
  <si>
    <t>袁睿</t>
  </si>
  <si>
    <t>52000202612</t>
  </si>
  <si>
    <t>李婉君</t>
  </si>
  <si>
    <t>02党建工作岗</t>
  </si>
  <si>
    <t>52000201509</t>
  </si>
  <si>
    <t>曹彩云</t>
  </si>
  <si>
    <t>52000200109</t>
  </si>
  <si>
    <t>苏庆</t>
  </si>
  <si>
    <t>Y</t>
  </si>
  <si>
    <t>52000201420</t>
  </si>
  <si>
    <t>邓堉</t>
  </si>
  <si>
    <t>52000201118</t>
  </si>
  <si>
    <t>邱佑平</t>
  </si>
  <si>
    <t>52000202628</t>
  </si>
  <si>
    <t>周妍</t>
  </si>
  <si>
    <t>03会计管理岗</t>
  </si>
  <si>
    <t>52000202227</t>
  </si>
  <si>
    <t>袁梦妤</t>
  </si>
  <si>
    <t>52000202728</t>
  </si>
  <si>
    <t>罗梦菲</t>
  </si>
  <si>
    <t>52000200727</t>
  </si>
  <si>
    <t>唐栋</t>
  </si>
  <si>
    <t>04历史研究岗</t>
  </si>
  <si>
    <t>52000201305</t>
  </si>
  <si>
    <t>吴帆</t>
  </si>
  <si>
    <t>52000200930</t>
  </si>
  <si>
    <t>熊国涛</t>
  </si>
  <si>
    <t>52000202623</t>
  </si>
  <si>
    <t>包旭梅</t>
  </si>
  <si>
    <t>05经济研究岗</t>
  </si>
  <si>
    <t>52000201211</t>
  </si>
  <si>
    <t>涂显妃</t>
  </si>
  <si>
    <t>52000201912</t>
  </si>
  <si>
    <t>张梦娟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</si>
</sst>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I18" sqref="I18"/>
    </sheetView>
  </sheetViews>
  <sheetFormatPr defaultColWidth="8.75390625" defaultRowHeight="14.25"/>
  <cols>
    <col min="1" max="1" width="5.25390625" style="0" customWidth="1"/>
    <col min="2" max="2" width="11.75390625" style="0" customWidth="1"/>
    <col min="4" max="4" width="17.25390625" style="0" customWidth="1"/>
    <col min="5" max="5" width="11.00390625" style="0" customWidth="1"/>
    <col min="6" max="6" width="10.875" style="1" customWidth="1"/>
    <col min="7" max="7" width="9.375" style="0" customWidth="1"/>
    <col min="8" max="8" width="10.375" style="0" customWidth="1"/>
    <col min="10" max="10" width="8.625" style="1" customWidth="1"/>
    <col min="11" max="11" width="8.00390625" style="1" customWidth="1"/>
  </cols>
  <sheetData>
    <row r="1" spans="1:11" ht="5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9.75" customHeight="1">
      <c r="A2" s="3" t="s">
        <v>1</v>
      </c>
      <c r="B2" s="4" t="s">
        <v>2</v>
      </c>
      <c r="C2" s="4" t="s">
        <v>3</v>
      </c>
      <c r="D2" s="4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ht="15">
      <c r="A3" s="5">
        <v>1</v>
      </c>
      <c r="B3" s="6" t="s">
        <v>12</v>
      </c>
      <c r="C3" s="7" t="s">
        <v>13</v>
      </c>
      <c r="D3" s="7" t="s">
        <v>14</v>
      </c>
      <c r="E3" s="9">
        <v>73.6666666666667</v>
      </c>
      <c r="F3" s="10">
        <f>E3*0.4</f>
        <v>29.466666666666683</v>
      </c>
      <c r="G3" s="11">
        <v>84.33</v>
      </c>
      <c r="H3" s="11">
        <f>G3*0.6</f>
        <v>50.598</v>
      </c>
      <c r="I3" s="11">
        <f>F3+H3</f>
        <v>80.06466666666668</v>
      </c>
      <c r="J3" s="12" t="s">
        <v>15</v>
      </c>
      <c r="K3" s="13" t="s">
        <v>16</v>
      </c>
    </row>
    <row r="4" spans="1:11" ht="15">
      <c r="A4" s="5">
        <v>2</v>
      </c>
      <c r="B4" s="6" t="s">
        <v>17</v>
      </c>
      <c r="C4" s="7" t="s">
        <v>18</v>
      </c>
      <c r="D4" s="7" t="s">
        <v>14</v>
      </c>
      <c r="E4" s="9">
        <v>71</v>
      </c>
      <c r="F4" s="10">
        <f aca="true" t="shared" si="0" ref="F4:F20">E4*0.4</f>
        <v>28.400000000000002</v>
      </c>
      <c r="G4" s="11">
        <v>86</v>
      </c>
      <c r="H4" s="11">
        <f aca="true" t="shared" si="1" ref="H4:H20">G4*0.6</f>
        <v>51.6</v>
      </c>
      <c r="I4" s="11">
        <f aca="true" t="shared" si="2" ref="I4:I20">F4+H4</f>
        <v>80</v>
      </c>
      <c r="J4" s="12" t="s">
        <v>15</v>
      </c>
      <c r="K4" s="13" t="s">
        <v>16</v>
      </c>
    </row>
    <row r="5" spans="1:11" ht="15">
      <c r="A5" s="5">
        <v>3</v>
      </c>
      <c r="B5" s="6" t="s">
        <v>19</v>
      </c>
      <c r="C5" s="7" t="s">
        <v>20</v>
      </c>
      <c r="D5" s="7" t="s">
        <v>14</v>
      </c>
      <c r="E5" s="9">
        <v>70.6666666666667</v>
      </c>
      <c r="F5" s="10">
        <f t="shared" si="0"/>
        <v>28.26666666666668</v>
      </c>
      <c r="G5" s="11">
        <v>94.33</v>
      </c>
      <c r="H5" s="11">
        <f t="shared" si="1"/>
        <v>56.598</v>
      </c>
      <c r="I5" s="11">
        <f t="shared" si="2"/>
        <v>84.86466666666668</v>
      </c>
      <c r="J5" s="12" t="s">
        <v>21</v>
      </c>
      <c r="K5" s="13" t="s">
        <v>16</v>
      </c>
    </row>
    <row r="6" spans="1:11" ht="15">
      <c r="A6" s="5">
        <v>4</v>
      </c>
      <c r="B6" s="6" t="s">
        <v>22</v>
      </c>
      <c r="C6" s="7" t="s">
        <v>23</v>
      </c>
      <c r="D6" s="7" t="s">
        <v>14</v>
      </c>
      <c r="E6" s="9">
        <v>70.6666666666667</v>
      </c>
      <c r="F6" s="10">
        <f t="shared" si="0"/>
        <v>28.26666666666668</v>
      </c>
      <c r="G6" s="11">
        <v>80</v>
      </c>
      <c r="H6" s="11">
        <f t="shared" si="1"/>
        <v>48</v>
      </c>
      <c r="I6" s="11">
        <f t="shared" si="2"/>
        <v>76.26666666666668</v>
      </c>
      <c r="J6" s="12" t="s">
        <v>15</v>
      </c>
      <c r="K6" s="13" t="s">
        <v>16</v>
      </c>
    </row>
    <row r="7" spans="1:11" ht="15">
      <c r="A7" s="5">
        <v>5</v>
      </c>
      <c r="B7" s="6" t="s">
        <v>24</v>
      </c>
      <c r="C7" s="7" t="s">
        <v>25</v>
      </c>
      <c r="D7" s="7" t="s">
        <v>26</v>
      </c>
      <c r="E7" s="9">
        <v>72</v>
      </c>
      <c r="F7" s="10">
        <f t="shared" si="0"/>
        <v>28.8</v>
      </c>
      <c r="G7" s="11">
        <v>90.67</v>
      </c>
      <c r="H7" s="11">
        <f t="shared" si="1"/>
        <v>54.402</v>
      </c>
      <c r="I7" s="11">
        <f t="shared" si="2"/>
        <v>83.202</v>
      </c>
      <c r="J7" s="12" t="s">
        <v>15</v>
      </c>
      <c r="K7" s="13" t="s">
        <v>16</v>
      </c>
    </row>
    <row r="8" spans="1:11" ht="15">
      <c r="A8" s="5">
        <v>6</v>
      </c>
      <c r="B8" s="6" t="s">
        <v>27</v>
      </c>
      <c r="C8" s="7" t="s">
        <v>28</v>
      </c>
      <c r="D8" s="7" t="s">
        <v>26</v>
      </c>
      <c r="E8" s="9">
        <v>69.3333333333333</v>
      </c>
      <c r="F8" s="10">
        <f t="shared" si="0"/>
        <v>27.73333333333332</v>
      </c>
      <c r="G8" s="11">
        <v>95.33</v>
      </c>
      <c r="H8" s="11">
        <f t="shared" si="1"/>
        <v>57.198</v>
      </c>
      <c r="I8" s="11">
        <f t="shared" si="2"/>
        <v>84.93133333333333</v>
      </c>
      <c r="J8" s="12" t="s">
        <v>21</v>
      </c>
      <c r="K8" s="13" t="s">
        <v>16</v>
      </c>
    </row>
    <row r="9" spans="1:11" ht="15">
      <c r="A9" s="5">
        <v>7</v>
      </c>
      <c r="B9" s="6" t="s">
        <v>29</v>
      </c>
      <c r="C9" s="7" t="s">
        <v>30</v>
      </c>
      <c r="D9" s="7" t="s">
        <v>26</v>
      </c>
      <c r="E9" s="9">
        <v>69</v>
      </c>
      <c r="F9" s="10">
        <f t="shared" si="0"/>
        <v>27.6</v>
      </c>
      <c r="G9" s="11">
        <v>0</v>
      </c>
      <c r="H9" s="11">
        <f t="shared" si="1"/>
        <v>0</v>
      </c>
      <c r="I9" s="11">
        <f t="shared" si="2"/>
        <v>27.6</v>
      </c>
      <c r="J9" s="12" t="s">
        <v>15</v>
      </c>
      <c r="K9" s="13" t="s">
        <v>31</v>
      </c>
    </row>
    <row r="10" spans="1:11" ht="15">
      <c r="A10" s="5">
        <v>8</v>
      </c>
      <c r="B10" s="6" t="s">
        <v>32</v>
      </c>
      <c r="C10" s="7" t="s">
        <v>33</v>
      </c>
      <c r="D10" s="7" t="s">
        <v>26</v>
      </c>
      <c r="E10" s="9">
        <v>69</v>
      </c>
      <c r="F10" s="10">
        <f t="shared" si="0"/>
        <v>27.6</v>
      </c>
      <c r="G10" s="11">
        <v>0</v>
      </c>
      <c r="H10" s="11">
        <f t="shared" si="1"/>
        <v>0</v>
      </c>
      <c r="I10" s="11">
        <f t="shared" si="2"/>
        <v>27.6</v>
      </c>
      <c r="J10" s="12" t="s">
        <v>15</v>
      </c>
      <c r="K10" s="13" t="s">
        <v>31</v>
      </c>
    </row>
    <row r="11" spans="1:11" ht="15">
      <c r="A11" s="5">
        <v>9</v>
      </c>
      <c r="B11" s="6" t="s">
        <v>34</v>
      </c>
      <c r="C11" s="7" t="s">
        <v>35</v>
      </c>
      <c r="D11" s="7" t="s">
        <v>26</v>
      </c>
      <c r="E11" s="9">
        <v>69</v>
      </c>
      <c r="F11" s="10">
        <f t="shared" si="0"/>
        <v>27.6</v>
      </c>
      <c r="G11" s="11">
        <v>85.67</v>
      </c>
      <c r="H11" s="11">
        <f t="shared" si="1"/>
        <v>51.402</v>
      </c>
      <c r="I11" s="11">
        <f t="shared" si="2"/>
        <v>79.00200000000001</v>
      </c>
      <c r="J11" s="12" t="s">
        <v>15</v>
      </c>
      <c r="K11" s="13" t="s">
        <v>16</v>
      </c>
    </row>
    <row r="12" spans="1:11" ht="15">
      <c r="A12" s="5">
        <v>10</v>
      </c>
      <c r="B12" s="6" t="s">
        <v>36</v>
      </c>
      <c r="C12" s="7" t="s">
        <v>37</v>
      </c>
      <c r="D12" s="7" t="s">
        <v>38</v>
      </c>
      <c r="E12" s="9">
        <v>73</v>
      </c>
      <c r="F12" s="10">
        <f t="shared" si="0"/>
        <v>29.200000000000003</v>
      </c>
      <c r="G12" s="11">
        <v>89.67</v>
      </c>
      <c r="H12" s="11">
        <f t="shared" si="1"/>
        <v>53.802</v>
      </c>
      <c r="I12" s="11">
        <f t="shared" si="2"/>
        <v>83.00200000000001</v>
      </c>
      <c r="J12" s="12" t="s">
        <v>21</v>
      </c>
      <c r="K12" s="13" t="s">
        <v>16</v>
      </c>
    </row>
    <row r="13" spans="1:11" ht="15">
      <c r="A13" s="5">
        <v>11</v>
      </c>
      <c r="B13" s="6" t="s">
        <v>39</v>
      </c>
      <c r="C13" s="7" t="s">
        <v>40</v>
      </c>
      <c r="D13" s="7" t="s">
        <v>38</v>
      </c>
      <c r="E13" s="9">
        <v>73</v>
      </c>
      <c r="F13" s="10">
        <f t="shared" si="0"/>
        <v>29.200000000000003</v>
      </c>
      <c r="G13" s="11">
        <v>80.33</v>
      </c>
      <c r="H13" s="11">
        <f t="shared" si="1"/>
        <v>48.198</v>
      </c>
      <c r="I13" s="11">
        <f t="shared" si="2"/>
        <v>77.398</v>
      </c>
      <c r="J13" s="12" t="s">
        <v>15</v>
      </c>
      <c r="K13" s="13" t="s">
        <v>16</v>
      </c>
    </row>
    <row r="14" spans="1:11" ht="15">
      <c r="A14" s="5">
        <v>12</v>
      </c>
      <c r="B14" s="6" t="s">
        <v>41</v>
      </c>
      <c r="C14" s="7" t="s">
        <v>42</v>
      </c>
      <c r="D14" s="7" t="s">
        <v>38</v>
      </c>
      <c r="E14" s="9">
        <v>72.3333333333333</v>
      </c>
      <c r="F14" s="10">
        <f t="shared" si="0"/>
        <v>28.933333333333323</v>
      </c>
      <c r="G14" s="11">
        <v>84.67</v>
      </c>
      <c r="H14" s="11">
        <f t="shared" si="1"/>
        <v>50.802</v>
      </c>
      <c r="I14" s="11">
        <f t="shared" si="2"/>
        <v>79.73533333333333</v>
      </c>
      <c r="J14" s="12" t="s">
        <v>15</v>
      </c>
      <c r="K14" s="13" t="s">
        <v>16</v>
      </c>
    </row>
    <row r="15" spans="1:11" ht="15">
      <c r="A15" s="5">
        <v>13</v>
      </c>
      <c r="B15" s="6" t="s">
        <v>43</v>
      </c>
      <c r="C15" s="7" t="s">
        <v>44</v>
      </c>
      <c r="D15" s="7" t="s">
        <v>45</v>
      </c>
      <c r="E15" s="9">
        <v>70.3333333333333</v>
      </c>
      <c r="F15" s="10">
        <f t="shared" si="0"/>
        <v>28.133333333333322</v>
      </c>
      <c r="G15" s="11">
        <v>69.66</v>
      </c>
      <c r="H15" s="11">
        <f t="shared" si="1"/>
        <v>41.796</v>
      </c>
      <c r="I15" s="11">
        <f t="shared" si="2"/>
        <v>69.92933333333332</v>
      </c>
      <c r="J15" s="12" t="s">
        <v>15</v>
      </c>
      <c r="K15" s="13" t="s">
        <v>16</v>
      </c>
    </row>
    <row r="16" spans="1:11" ht="15">
      <c r="A16" s="5">
        <v>14</v>
      </c>
      <c r="B16" s="6" t="s">
        <v>46</v>
      </c>
      <c r="C16" s="7" t="s">
        <v>47</v>
      </c>
      <c r="D16" s="7" t="s">
        <v>45</v>
      </c>
      <c r="E16" s="9">
        <v>70</v>
      </c>
      <c r="F16" s="10">
        <f t="shared" si="0"/>
        <v>28</v>
      </c>
      <c r="G16" s="11">
        <v>91.33</v>
      </c>
      <c r="H16" s="11">
        <f t="shared" si="1"/>
        <v>54.797999999999995</v>
      </c>
      <c r="I16" s="11">
        <f t="shared" si="2"/>
        <v>82.798</v>
      </c>
      <c r="J16" s="12" t="s">
        <v>21</v>
      </c>
      <c r="K16" s="13" t="s">
        <v>16</v>
      </c>
    </row>
    <row r="17" spans="1:11" ht="15">
      <c r="A17" s="5">
        <v>15</v>
      </c>
      <c r="B17" s="6" t="s">
        <v>48</v>
      </c>
      <c r="C17" s="7" t="s">
        <v>49</v>
      </c>
      <c r="D17" s="7" t="s">
        <v>45</v>
      </c>
      <c r="E17" s="9">
        <v>67.6666666666667</v>
      </c>
      <c r="F17" s="10">
        <f t="shared" si="0"/>
        <v>27.06666666666668</v>
      </c>
      <c r="G17" s="11">
        <v>70.66</v>
      </c>
      <c r="H17" s="11">
        <f t="shared" si="1"/>
        <v>42.395999999999994</v>
      </c>
      <c r="I17" s="11">
        <f t="shared" si="2"/>
        <v>69.46266666666668</v>
      </c>
      <c r="J17" s="12" t="s">
        <v>15</v>
      </c>
      <c r="K17" s="13" t="s">
        <v>16</v>
      </c>
    </row>
    <row r="18" spans="1:11" ht="15">
      <c r="A18" s="5">
        <v>16</v>
      </c>
      <c r="B18" s="6" t="s">
        <v>50</v>
      </c>
      <c r="C18" s="7" t="s">
        <v>51</v>
      </c>
      <c r="D18" s="7" t="s">
        <v>52</v>
      </c>
      <c r="E18" s="9">
        <v>74</v>
      </c>
      <c r="F18" s="10">
        <f t="shared" si="0"/>
        <v>29.6</v>
      </c>
      <c r="G18" s="11">
        <v>89.33</v>
      </c>
      <c r="H18" s="11">
        <f t="shared" si="1"/>
        <v>53.598</v>
      </c>
      <c r="I18" s="11">
        <f t="shared" si="2"/>
        <v>83.19800000000001</v>
      </c>
      <c r="J18" s="12" t="s">
        <v>21</v>
      </c>
      <c r="K18" s="13" t="s">
        <v>16</v>
      </c>
    </row>
    <row r="19" spans="1:11" ht="15">
      <c r="A19" s="5">
        <v>17</v>
      </c>
      <c r="B19" s="6" t="s">
        <v>53</v>
      </c>
      <c r="C19" s="7" t="s">
        <v>54</v>
      </c>
      <c r="D19" s="7" t="s">
        <v>52</v>
      </c>
      <c r="E19" s="9">
        <v>68.6666666666667</v>
      </c>
      <c r="F19" s="10">
        <f t="shared" si="0"/>
        <v>27.466666666666683</v>
      </c>
      <c r="G19" s="11">
        <v>91.33</v>
      </c>
      <c r="H19" s="11">
        <f t="shared" si="1"/>
        <v>54.797999999999995</v>
      </c>
      <c r="I19" s="11">
        <f t="shared" si="2"/>
        <v>82.26466666666667</v>
      </c>
      <c r="J19" s="12" t="s">
        <v>15</v>
      </c>
      <c r="K19" s="13" t="s">
        <v>16</v>
      </c>
    </row>
    <row r="20" spans="1:11" ht="15">
      <c r="A20" s="5">
        <v>18</v>
      </c>
      <c r="B20" s="6" t="s">
        <v>55</v>
      </c>
      <c r="C20" s="7" t="s">
        <v>56</v>
      </c>
      <c r="D20" s="7" t="s">
        <v>52</v>
      </c>
      <c r="E20" s="9">
        <v>68</v>
      </c>
      <c r="F20" s="10">
        <f t="shared" si="0"/>
        <v>27.200000000000003</v>
      </c>
      <c r="G20" s="11">
        <v>81.66</v>
      </c>
      <c r="H20" s="11">
        <f t="shared" si="1"/>
        <v>48.995999999999995</v>
      </c>
      <c r="I20" s="11">
        <f t="shared" si="2"/>
        <v>76.196</v>
      </c>
      <c r="J20" s="12" t="s">
        <v>15</v>
      </c>
      <c r="K20" s="13" t="s">
        <v>16</v>
      </c>
    </row>
  </sheetData>
  <sheetProtection/>
  <mergeCells count="1">
    <mergeCell ref="A1:K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ysgz</cp:lastModifiedBy>
  <cp:lastPrinted>2021-07-22T15:54:02Z</cp:lastPrinted>
  <dcterms:created xsi:type="dcterms:W3CDTF">2021-06-16T17:21:50Z</dcterms:created>
  <dcterms:modified xsi:type="dcterms:W3CDTF">2023-07-17T09:07:17Z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