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面试成绩" sheetId="1" r:id="rId1"/>
  </sheets>
  <definedNames>
    <definedName name="_xlnm.Print_Titles" localSheetId="0">'面试成绩'!$2:$3</definedName>
  </definedNames>
  <calcPr fullCalcOnLoad="1"/>
</workbook>
</file>

<file path=xl/sharedStrings.xml><?xml version="1.0" encoding="utf-8"?>
<sst xmlns="http://schemas.openxmlformats.org/spreadsheetml/2006/main" count="322" uniqueCount="145">
  <si>
    <t>附件1</t>
  </si>
  <si>
    <t>铜仁市2023年“千名英才·智汇铜仁”引才石阡县事业单位岗位总成绩及进入
签订就业意向协议人员名单</t>
  </si>
  <si>
    <t>序号</t>
  </si>
  <si>
    <t>姓名</t>
  </si>
  <si>
    <t>单位代码</t>
  </si>
  <si>
    <t>引才单位名称</t>
  </si>
  <si>
    <t>岗位代码</t>
  </si>
  <si>
    <t>岗位名称</t>
  </si>
  <si>
    <t>笔试成绩</t>
  </si>
  <si>
    <r>
      <t>笔试成绩</t>
    </r>
    <r>
      <rPr>
        <sz val="11"/>
        <rFont val="Microsoft YaHei"/>
        <family val="2"/>
      </rPr>
      <t>×</t>
    </r>
    <r>
      <rPr>
        <sz val="11"/>
        <rFont val="宋体"/>
        <family val="0"/>
      </rPr>
      <t>50%</t>
    </r>
  </si>
  <si>
    <t>面试成绩</t>
  </si>
  <si>
    <t>面试成绩×50%</t>
  </si>
  <si>
    <t>总成绩</t>
  </si>
  <si>
    <t>是否进入签约</t>
  </si>
  <si>
    <t>备注</t>
  </si>
  <si>
    <t>彭海艳</t>
  </si>
  <si>
    <t>SQ02</t>
  </si>
  <si>
    <t>中共石阡县委党校</t>
  </si>
  <si>
    <t>02</t>
  </si>
  <si>
    <t>专业技术岗</t>
  </si>
  <si>
    <t>是</t>
  </si>
  <si>
    <t>陈丽芹</t>
  </si>
  <si>
    <t>76.67</t>
  </si>
  <si>
    <t>杨福秀</t>
  </si>
  <si>
    <t>77.07</t>
  </si>
  <si>
    <t>彭远秀</t>
  </si>
  <si>
    <t>76.36</t>
  </si>
  <si>
    <t>杨尚辉</t>
  </si>
  <si>
    <t>77.28</t>
  </si>
  <si>
    <t>李飞</t>
  </si>
  <si>
    <t>缺考</t>
  </si>
  <si>
    <t>曹钰</t>
  </si>
  <si>
    <t>SQ04</t>
  </si>
  <si>
    <t>石阡县社会工作服务中心</t>
  </si>
  <si>
    <t>04</t>
  </si>
  <si>
    <t>管理岗</t>
  </si>
  <si>
    <t>79.65</t>
  </si>
  <si>
    <t>罗加艳</t>
  </si>
  <si>
    <t>79.69</t>
  </si>
  <si>
    <t>张秀</t>
  </si>
  <si>
    <t>76.96</t>
  </si>
  <si>
    <t>任斌</t>
  </si>
  <si>
    <t>SQ09</t>
  </si>
  <si>
    <t>石阡县人民医院</t>
  </si>
  <si>
    <t>09</t>
  </si>
  <si>
    <t>临床医生</t>
  </si>
  <si>
    <t>78.44</t>
  </si>
  <si>
    <t>廖荟</t>
  </si>
  <si>
    <t>77.34</t>
  </si>
  <si>
    <t>韩紫艳</t>
  </si>
  <si>
    <t>76.47</t>
  </si>
  <si>
    <t>杨雄杰</t>
  </si>
  <si>
    <t>刘守芳</t>
  </si>
  <si>
    <t>SQ12</t>
  </si>
  <si>
    <t>石阡县文化事业工作中心</t>
  </si>
  <si>
    <t>12</t>
  </si>
  <si>
    <t>76.80</t>
  </si>
  <si>
    <t>任广</t>
  </si>
  <si>
    <t>74.02</t>
  </si>
  <si>
    <t>熊羽羽</t>
  </si>
  <si>
    <t>邹庆玲</t>
  </si>
  <si>
    <t>SQ13</t>
  </si>
  <si>
    <t>石阡中学</t>
  </si>
  <si>
    <t>13</t>
  </si>
  <si>
    <t>政治教师</t>
  </si>
  <si>
    <t>86.67</t>
  </si>
  <si>
    <t>瞿香玉</t>
  </si>
  <si>
    <t>85.04</t>
  </si>
  <si>
    <t>欧春麦</t>
  </si>
  <si>
    <t>80.15</t>
  </si>
  <si>
    <t>曾会琴</t>
  </si>
  <si>
    <t>78.68</t>
  </si>
  <si>
    <t>张州</t>
  </si>
  <si>
    <t>77.80</t>
  </si>
  <si>
    <t>杨雨桐</t>
  </si>
  <si>
    <t>14</t>
  </si>
  <si>
    <t>地理教师</t>
  </si>
  <si>
    <t>廖雪艳</t>
  </si>
  <si>
    <t>15</t>
  </si>
  <si>
    <t>语文教师</t>
  </si>
  <si>
    <t>85.74</t>
  </si>
  <si>
    <t>杨红</t>
  </si>
  <si>
    <t>83.86</t>
  </si>
  <si>
    <t>庹云香</t>
  </si>
  <si>
    <t>81.18</t>
  </si>
  <si>
    <t>罗远远</t>
  </si>
  <si>
    <t>SQ14</t>
  </si>
  <si>
    <t>石阡县民族中学</t>
  </si>
  <si>
    <t>16</t>
  </si>
  <si>
    <t>82.17</t>
  </si>
  <si>
    <t>徐海玲</t>
  </si>
  <si>
    <t>80.83</t>
  </si>
  <si>
    <t>曹家雨</t>
  </si>
  <si>
    <t>17</t>
  </si>
  <si>
    <t>英语教师</t>
  </si>
  <si>
    <t>85.45</t>
  </si>
  <si>
    <t>周进</t>
  </si>
  <si>
    <t>82.24</t>
  </si>
  <si>
    <t>包前前</t>
  </si>
  <si>
    <t>81.53</t>
  </si>
  <si>
    <t>田倩倩</t>
  </si>
  <si>
    <t>80.28</t>
  </si>
  <si>
    <t>文彩艳</t>
  </si>
  <si>
    <t>SQ15</t>
  </si>
  <si>
    <t>石阡第三高级中学</t>
  </si>
  <si>
    <t>22</t>
  </si>
  <si>
    <t>86.77</t>
  </si>
  <si>
    <t>李才力</t>
  </si>
  <si>
    <t>85.02</t>
  </si>
  <si>
    <t>刘邦周</t>
  </si>
  <si>
    <t>23</t>
  </si>
  <si>
    <t>心理学老师</t>
  </si>
  <si>
    <t>83.47</t>
  </si>
  <si>
    <t>滕依依</t>
  </si>
  <si>
    <t>83.26</t>
  </si>
  <si>
    <t>卢海空</t>
  </si>
  <si>
    <t>81.76</t>
  </si>
  <si>
    <t>杨振其</t>
  </si>
  <si>
    <t>SQ03</t>
  </si>
  <si>
    <t>石阡县电子商务发展中心</t>
  </si>
  <si>
    <t>03</t>
  </si>
  <si>
    <t>长沙</t>
  </si>
  <si>
    <t>滕奕</t>
  </si>
  <si>
    <t>SQ07</t>
  </si>
  <si>
    <t>石阡县畜牧产业发展中心</t>
  </si>
  <si>
    <t>07</t>
  </si>
  <si>
    <t>张龙宇</t>
  </si>
  <si>
    <t>18</t>
  </si>
  <si>
    <t>数学教师</t>
  </si>
  <si>
    <t>彭海霞</t>
  </si>
  <si>
    <t>19</t>
  </si>
  <si>
    <t>化学老师</t>
  </si>
  <si>
    <t>廖浪</t>
  </si>
  <si>
    <t>21</t>
  </si>
  <si>
    <t>物理教师</t>
  </si>
  <si>
    <t>万基成</t>
  </si>
  <si>
    <t>姜潇潇</t>
  </si>
  <si>
    <t>SQ16</t>
  </si>
  <si>
    <t>石阡县中等职业学校</t>
  </si>
  <si>
    <t>25</t>
  </si>
  <si>
    <t>耿燕</t>
  </si>
  <si>
    <t>SQ10</t>
  </si>
  <si>
    <t>石阡县长征国家文化公园建设服务中心</t>
  </si>
  <si>
    <t>10</t>
  </si>
  <si>
    <t>北京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</si>
</sst>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9"/>
      <name val="仿宋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Microsoft YaHei"/>
      <family val="2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18" fillId="5" borderId="6" applyNumberFormat="0" applyAlignment="0" applyProtection="0"/>
    <xf numFmtId="0" fontId="34" fillId="0" borderId="7" applyNumberFormat="0" applyFill="0" applyAlignment="0" applyProtection="0"/>
    <xf numFmtId="0" fontId="20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workbookViewId="0" topLeftCell="A1">
      <selection activeCell="A2" sqref="A2:M2"/>
    </sheetView>
  </sheetViews>
  <sheetFormatPr defaultColWidth="7.75390625" defaultRowHeight="14.25"/>
  <cols>
    <col min="1" max="1" width="5.75390625" style="2" customWidth="1"/>
    <col min="2" max="2" width="7.00390625" style="2" customWidth="1"/>
    <col min="3" max="3" width="9.375" style="2" customWidth="1"/>
    <col min="4" max="4" width="17.50390625" style="2" customWidth="1"/>
    <col min="5" max="5" width="6.625" style="2" customWidth="1"/>
    <col min="6" max="6" width="9.25390625" style="2" customWidth="1"/>
    <col min="7" max="8" width="8.375" style="2" customWidth="1"/>
    <col min="9" max="9" width="9.00390625" style="2" customWidth="1"/>
    <col min="10" max="10" width="9.125" style="2" customWidth="1"/>
    <col min="11" max="11" width="8.25390625" style="2" customWidth="1"/>
    <col min="12" max="12" width="11.25390625" style="2" customWidth="1"/>
    <col min="13" max="13" width="9.125" style="1" customWidth="1"/>
    <col min="14" max="227" width="7.75390625" style="1" customWidth="1"/>
    <col min="228" max="16384" width="7.75390625" style="1" customWidth="1"/>
  </cols>
  <sheetData>
    <row r="1" ht="18.75" customHeight="1">
      <c r="A1" s="2" t="s">
        <v>0</v>
      </c>
    </row>
    <row r="2" spans="1:13" s="1" customFormat="1" ht="6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30" customHeight="1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5">
        <v>70.56</v>
      </c>
      <c r="H4" s="7">
        <f aca="true" t="shared" si="0" ref="H4:H12">G4*50%</f>
        <v>35.28</v>
      </c>
      <c r="I4" s="11">
        <v>81.11</v>
      </c>
      <c r="J4" s="11">
        <f aca="true" t="shared" si="1" ref="J4:J12">I4*50%</f>
        <v>40.555</v>
      </c>
      <c r="K4" s="11">
        <f aca="true" t="shared" si="2" ref="K4:K12">H4+J4</f>
        <v>75.83500000000001</v>
      </c>
      <c r="L4" s="12" t="s">
        <v>20</v>
      </c>
      <c r="M4" s="13"/>
    </row>
    <row r="5" spans="1:13" s="1" customFormat="1" ht="30" customHeight="1">
      <c r="A5" s="5">
        <v>2</v>
      </c>
      <c r="B5" s="6" t="s">
        <v>21</v>
      </c>
      <c r="C5" s="6" t="s">
        <v>16</v>
      </c>
      <c r="D5" s="6" t="s">
        <v>17</v>
      </c>
      <c r="E5" s="6" t="s">
        <v>18</v>
      </c>
      <c r="F5" s="6" t="s">
        <v>19</v>
      </c>
      <c r="G5" s="5">
        <v>66.88</v>
      </c>
      <c r="H5" s="7">
        <f t="shared" si="0"/>
        <v>33.44</v>
      </c>
      <c r="I5" s="11" t="s">
        <v>22</v>
      </c>
      <c r="J5" s="11">
        <f t="shared" si="1"/>
        <v>38.335</v>
      </c>
      <c r="K5" s="11">
        <f t="shared" si="2"/>
        <v>71.775</v>
      </c>
      <c r="L5" s="12" t="s">
        <v>20</v>
      </c>
      <c r="M5" s="13"/>
    </row>
    <row r="6" spans="1:13" s="1" customFormat="1" ht="30" customHeight="1">
      <c r="A6" s="5">
        <v>3</v>
      </c>
      <c r="B6" s="6" t="s">
        <v>23</v>
      </c>
      <c r="C6" s="6" t="s">
        <v>16</v>
      </c>
      <c r="D6" s="6" t="s">
        <v>17</v>
      </c>
      <c r="E6" s="6" t="s">
        <v>18</v>
      </c>
      <c r="F6" s="6" t="s">
        <v>19</v>
      </c>
      <c r="G6" s="5">
        <v>66.28</v>
      </c>
      <c r="H6" s="7">
        <f t="shared" si="0"/>
        <v>33.14</v>
      </c>
      <c r="I6" s="11" t="s">
        <v>24</v>
      </c>
      <c r="J6" s="11">
        <f t="shared" si="1"/>
        <v>38.535</v>
      </c>
      <c r="K6" s="11">
        <f t="shared" si="2"/>
        <v>71.675</v>
      </c>
      <c r="L6" s="12"/>
      <c r="M6" s="13"/>
    </row>
    <row r="7" spans="1:13" s="1" customFormat="1" ht="30" customHeight="1">
      <c r="A7" s="5">
        <v>4</v>
      </c>
      <c r="B7" s="6" t="s">
        <v>25</v>
      </c>
      <c r="C7" s="6" t="s">
        <v>16</v>
      </c>
      <c r="D7" s="6" t="s">
        <v>17</v>
      </c>
      <c r="E7" s="6" t="s">
        <v>18</v>
      </c>
      <c r="F7" s="6" t="s">
        <v>19</v>
      </c>
      <c r="G7" s="5">
        <v>66.92</v>
      </c>
      <c r="H7" s="7">
        <f t="shared" si="0"/>
        <v>33.46</v>
      </c>
      <c r="I7" s="11" t="s">
        <v>26</v>
      </c>
      <c r="J7" s="11">
        <f t="shared" si="1"/>
        <v>38.18</v>
      </c>
      <c r="K7" s="11">
        <f t="shared" si="2"/>
        <v>71.64</v>
      </c>
      <c r="L7" s="12"/>
      <c r="M7" s="13"/>
    </row>
    <row r="8" spans="1:13" s="1" customFormat="1" ht="30" customHeight="1">
      <c r="A8" s="5">
        <v>5</v>
      </c>
      <c r="B8" s="6" t="s">
        <v>27</v>
      </c>
      <c r="C8" s="6" t="s">
        <v>16</v>
      </c>
      <c r="D8" s="6" t="s">
        <v>17</v>
      </c>
      <c r="E8" s="6" t="s">
        <v>18</v>
      </c>
      <c r="F8" s="6" t="s">
        <v>19</v>
      </c>
      <c r="G8" s="5">
        <v>63.7</v>
      </c>
      <c r="H8" s="7">
        <f t="shared" si="0"/>
        <v>31.85</v>
      </c>
      <c r="I8" s="11" t="s">
        <v>28</v>
      </c>
      <c r="J8" s="11">
        <f t="shared" si="1"/>
        <v>38.64</v>
      </c>
      <c r="K8" s="11">
        <f t="shared" si="2"/>
        <v>70.49000000000001</v>
      </c>
      <c r="L8" s="12"/>
      <c r="M8" s="13"/>
    </row>
    <row r="9" spans="1:13" s="1" customFormat="1" ht="30" customHeight="1">
      <c r="A9" s="5">
        <v>6</v>
      </c>
      <c r="B9" s="6" t="s">
        <v>29</v>
      </c>
      <c r="C9" s="6" t="s">
        <v>16</v>
      </c>
      <c r="D9" s="6" t="s">
        <v>17</v>
      </c>
      <c r="E9" s="6" t="s">
        <v>18</v>
      </c>
      <c r="F9" s="6" t="s">
        <v>19</v>
      </c>
      <c r="G9" s="5">
        <v>63.78</v>
      </c>
      <c r="H9" s="7">
        <f t="shared" si="0"/>
        <v>31.89</v>
      </c>
      <c r="I9" s="5" t="s">
        <v>30</v>
      </c>
      <c r="J9" s="11"/>
      <c r="K9" s="11">
        <f t="shared" si="2"/>
        <v>31.89</v>
      </c>
      <c r="L9" s="12"/>
      <c r="M9" s="5"/>
    </row>
    <row r="10" spans="1:13" s="1" customFormat="1" ht="30" customHeight="1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  <c r="G10" s="5">
        <v>80.04</v>
      </c>
      <c r="H10" s="7">
        <f t="shared" si="0"/>
        <v>40.02</v>
      </c>
      <c r="I10" s="11" t="s">
        <v>36</v>
      </c>
      <c r="J10" s="11">
        <f t="shared" si="1"/>
        <v>39.825</v>
      </c>
      <c r="K10" s="11">
        <f t="shared" si="2"/>
        <v>79.845</v>
      </c>
      <c r="L10" s="12" t="s">
        <v>20</v>
      </c>
      <c r="M10" s="13"/>
    </row>
    <row r="11" spans="1:13" s="1" customFormat="1" ht="30" customHeight="1">
      <c r="A11" s="5">
        <v>8</v>
      </c>
      <c r="B11" s="6" t="s">
        <v>37</v>
      </c>
      <c r="C11" s="6" t="s">
        <v>32</v>
      </c>
      <c r="D11" s="6" t="s">
        <v>33</v>
      </c>
      <c r="E11" s="6" t="s">
        <v>34</v>
      </c>
      <c r="F11" s="6" t="s">
        <v>35</v>
      </c>
      <c r="G11" s="5">
        <v>79.54</v>
      </c>
      <c r="H11" s="7">
        <f t="shared" si="0"/>
        <v>39.77</v>
      </c>
      <c r="I11" s="11" t="s">
        <v>38</v>
      </c>
      <c r="J11" s="11">
        <f t="shared" si="1"/>
        <v>39.845</v>
      </c>
      <c r="K11" s="11">
        <f t="shared" si="2"/>
        <v>79.61500000000001</v>
      </c>
      <c r="L11" s="12"/>
      <c r="M11" s="13"/>
    </row>
    <row r="12" spans="1:13" s="1" customFormat="1" ht="30" customHeight="1">
      <c r="A12" s="5">
        <v>9</v>
      </c>
      <c r="B12" s="6" t="s">
        <v>39</v>
      </c>
      <c r="C12" s="6" t="s">
        <v>32</v>
      </c>
      <c r="D12" s="6" t="s">
        <v>33</v>
      </c>
      <c r="E12" s="6" t="s">
        <v>34</v>
      </c>
      <c r="F12" s="6" t="s">
        <v>35</v>
      </c>
      <c r="G12" s="5">
        <v>71.68</v>
      </c>
      <c r="H12" s="7">
        <f t="shared" si="0"/>
        <v>35.84</v>
      </c>
      <c r="I12" s="11" t="s">
        <v>40</v>
      </c>
      <c r="J12" s="11">
        <f t="shared" si="1"/>
        <v>38.48</v>
      </c>
      <c r="K12" s="11">
        <f t="shared" si="2"/>
        <v>74.32</v>
      </c>
      <c r="L12" s="12"/>
      <c r="M12" s="13"/>
    </row>
    <row r="13" spans="1:13" s="1" customFormat="1" ht="30" customHeight="1">
      <c r="A13" s="5">
        <v>10</v>
      </c>
      <c r="B13" s="5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5"/>
      <c r="H13" s="7"/>
      <c r="I13" s="11" t="s">
        <v>46</v>
      </c>
      <c r="J13" s="12"/>
      <c r="K13" s="11" t="s">
        <v>46</v>
      </c>
      <c r="L13" s="12" t="s">
        <v>20</v>
      </c>
      <c r="M13" s="13"/>
    </row>
    <row r="14" spans="1:13" s="1" customFormat="1" ht="30" customHeight="1">
      <c r="A14" s="5">
        <v>11</v>
      </c>
      <c r="B14" s="5" t="s">
        <v>47</v>
      </c>
      <c r="C14" s="5" t="s">
        <v>42</v>
      </c>
      <c r="D14" s="5" t="s">
        <v>43</v>
      </c>
      <c r="E14" s="5" t="s">
        <v>44</v>
      </c>
      <c r="F14" s="5" t="s">
        <v>45</v>
      </c>
      <c r="G14" s="5"/>
      <c r="H14" s="7"/>
      <c r="I14" s="11" t="s">
        <v>48</v>
      </c>
      <c r="J14" s="12"/>
      <c r="K14" s="11" t="s">
        <v>48</v>
      </c>
      <c r="L14" s="12"/>
      <c r="M14" s="13"/>
    </row>
    <row r="15" spans="1:13" s="1" customFormat="1" ht="30" customHeight="1">
      <c r="A15" s="5">
        <v>12</v>
      </c>
      <c r="B15" s="5" t="s">
        <v>49</v>
      </c>
      <c r="C15" s="5" t="s">
        <v>42</v>
      </c>
      <c r="D15" s="5" t="s">
        <v>43</v>
      </c>
      <c r="E15" s="5" t="s">
        <v>44</v>
      </c>
      <c r="F15" s="5" t="s">
        <v>45</v>
      </c>
      <c r="G15" s="5"/>
      <c r="H15" s="7"/>
      <c r="I15" s="11" t="s">
        <v>50</v>
      </c>
      <c r="J15" s="12"/>
      <c r="K15" s="11" t="s">
        <v>50</v>
      </c>
      <c r="L15" s="12"/>
      <c r="M15" s="13"/>
    </row>
    <row r="16" spans="1:13" s="1" customFormat="1" ht="30" customHeight="1">
      <c r="A16" s="5">
        <v>13</v>
      </c>
      <c r="B16" s="5" t="s">
        <v>51</v>
      </c>
      <c r="C16" s="5" t="s">
        <v>42</v>
      </c>
      <c r="D16" s="5" t="s">
        <v>43</v>
      </c>
      <c r="E16" s="5" t="s">
        <v>44</v>
      </c>
      <c r="F16" s="5" t="s">
        <v>45</v>
      </c>
      <c r="G16" s="5"/>
      <c r="H16" s="7"/>
      <c r="I16" s="11" t="s">
        <v>26</v>
      </c>
      <c r="J16" s="12"/>
      <c r="K16" s="11" t="s">
        <v>26</v>
      </c>
      <c r="L16" s="12"/>
      <c r="M16" s="13"/>
    </row>
    <row r="17" spans="1:13" s="1" customFormat="1" ht="30" customHeight="1">
      <c r="A17" s="5">
        <v>14</v>
      </c>
      <c r="B17" s="6" t="s">
        <v>52</v>
      </c>
      <c r="C17" s="6" t="s">
        <v>53</v>
      </c>
      <c r="D17" s="6" t="s">
        <v>54</v>
      </c>
      <c r="E17" s="6" t="s">
        <v>55</v>
      </c>
      <c r="F17" s="6" t="s">
        <v>19</v>
      </c>
      <c r="G17" s="5">
        <v>74.26</v>
      </c>
      <c r="H17" s="7">
        <f>G17*50%</f>
        <v>37.13</v>
      </c>
      <c r="I17" s="11" t="s">
        <v>56</v>
      </c>
      <c r="J17" s="12">
        <f>I17*50%</f>
        <v>38.4</v>
      </c>
      <c r="K17" s="12">
        <f>H17+J17</f>
        <v>75.53</v>
      </c>
      <c r="L17" s="12" t="s">
        <v>20</v>
      </c>
      <c r="M17" s="13"/>
    </row>
    <row r="18" spans="1:13" s="1" customFormat="1" ht="30" customHeight="1">
      <c r="A18" s="5">
        <v>15</v>
      </c>
      <c r="B18" s="8" t="s">
        <v>57</v>
      </c>
      <c r="C18" s="8" t="s">
        <v>53</v>
      </c>
      <c r="D18" s="6" t="s">
        <v>54</v>
      </c>
      <c r="E18" s="6" t="s">
        <v>55</v>
      </c>
      <c r="F18" s="6" t="s">
        <v>19</v>
      </c>
      <c r="G18" s="9">
        <v>72.12</v>
      </c>
      <c r="H18" s="7">
        <f>G18*50%</f>
        <v>36.06</v>
      </c>
      <c r="I18" s="11" t="s">
        <v>58</v>
      </c>
      <c r="J18" s="12">
        <f>I18*50%</f>
        <v>37.01</v>
      </c>
      <c r="K18" s="12">
        <f>H18+J18</f>
        <v>73.07</v>
      </c>
      <c r="L18" s="12"/>
      <c r="M18" s="13"/>
    </row>
    <row r="19" spans="1:13" s="1" customFormat="1" ht="30" customHeight="1">
      <c r="A19" s="5">
        <v>16</v>
      </c>
      <c r="B19" s="6" t="s">
        <v>59</v>
      </c>
      <c r="C19" s="6" t="s">
        <v>53</v>
      </c>
      <c r="D19" s="6" t="s">
        <v>54</v>
      </c>
      <c r="E19" s="6" t="s">
        <v>55</v>
      </c>
      <c r="F19" s="6" t="s">
        <v>19</v>
      </c>
      <c r="G19" s="5">
        <v>75.24</v>
      </c>
      <c r="H19" s="7">
        <f>G19*50%</f>
        <v>37.62</v>
      </c>
      <c r="I19" s="5" t="s">
        <v>30</v>
      </c>
      <c r="J19" s="12"/>
      <c r="K19" s="12">
        <f>H19+J19</f>
        <v>37.62</v>
      </c>
      <c r="L19" s="12"/>
      <c r="M19" s="5"/>
    </row>
    <row r="20" spans="1:13" s="1" customFormat="1" ht="30" customHeight="1">
      <c r="A20" s="5">
        <v>17</v>
      </c>
      <c r="B20" s="5" t="s">
        <v>60</v>
      </c>
      <c r="C20" s="5" t="s">
        <v>61</v>
      </c>
      <c r="D20" s="5" t="s">
        <v>62</v>
      </c>
      <c r="E20" s="5" t="s">
        <v>63</v>
      </c>
      <c r="F20" s="5" t="s">
        <v>64</v>
      </c>
      <c r="G20" s="5"/>
      <c r="H20" s="5"/>
      <c r="I20" s="11" t="s">
        <v>65</v>
      </c>
      <c r="J20" s="12"/>
      <c r="K20" s="11" t="s">
        <v>65</v>
      </c>
      <c r="L20" s="12" t="s">
        <v>20</v>
      </c>
      <c r="M20" s="13"/>
    </row>
    <row r="21" spans="1:13" s="1" customFormat="1" ht="30" customHeight="1">
      <c r="A21" s="5">
        <v>18</v>
      </c>
      <c r="B21" s="5" t="s">
        <v>66</v>
      </c>
      <c r="C21" s="5" t="s">
        <v>61</v>
      </c>
      <c r="D21" s="5" t="s">
        <v>62</v>
      </c>
      <c r="E21" s="5" t="s">
        <v>63</v>
      </c>
      <c r="F21" s="5" t="s">
        <v>64</v>
      </c>
      <c r="G21" s="5"/>
      <c r="H21" s="5"/>
      <c r="I21" s="11" t="s">
        <v>67</v>
      </c>
      <c r="J21" s="12"/>
      <c r="K21" s="11" t="s">
        <v>67</v>
      </c>
      <c r="L21" s="12" t="s">
        <v>20</v>
      </c>
      <c r="M21" s="13"/>
    </row>
    <row r="22" spans="1:13" s="1" customFormat="1" ht="30" customHeight="1">
      <c r="A22" s="5">
        <v>19</v>
      </c>
      <c r="B22" s="5" t="s">
        <v>68</v>
      </c>
      <c r="C22" s="5" t="s">
        <v>61</v>
      </c>
      <c r="D22" s="5" t="s">
        <v>62</v>
      </c>
      <c r="E22" s="5" t="s">
        <v>63</v>
      </c>
      <c r="F22" s="5" t="s">
        <v>64</v>
      </c>
      <c r="G22" s="5"/>
      <c r="H22" s="5"/>
      <c r="I22" s="11" t="s">
        <v>69</v>
      </c>
      <c r="J22" s="12"/>
      <c r="K22" s="11" t="s">
        <v>69</v>
      </c>
      <c r="L22" s="12"/>
      <c r="M22" s="13"/>
    </row>
    <row r="23" spans="1:13" s="1" customFormat="1" ht="30" customHeight="1">
      <c r="A23" s="5">
        <v>20</v>
      </c>
      <c r="B23" s="5" t="s">
        <v>70</v>
      </c>
      <c r="C23" s="5" t="s">
        <v>61</v>
      </c>
      <c r="D23" s="5" t="s">
        <v>62</v>
      </c>
      <c r="E23" s="5" t="s">
        <v>63</v>
      </c>
      <c r="F23" s="5" t="s">
        <v>64</v>
      </c>
      <c r="G23" s="5"/>
      <c r="H23" s="5"/>
      <c r="I23" s="11" t="s">
        <v>71</v>
      </c>
      <c r="J23" s="12"/>
      <c r="K23" s="11" t="s">
        <v>71</v>
      </c>
      <c r="L23" s="12"/>
      <c r="M23" s="13"/>
    </row>
    <row r="24" spans="1:13" s="1" customFormat="1" ht="30" customHeight="1">
      <c r="A24" s="5">
        <v>21</v>
      </c>
      <c r="B24" s="5" t="s">
        <v>72</v>
      </c>
      <c r="C24" s="5" t="s">
        <v>61</v>
      </c>
      <c r="D24" s="5" t="s">
        <v>62</v>
      </c>
      <c r="E24" s="5" t="s">
        <v>63</v>
      </c>
      <c r="F24" s="5" t="s">
        <v>64</v>
      </c>
      <c r="G24" s="5"/>
      <c r="H24" s="5"/>
      <c r="I24" s="11" t="s">
        <v>73</v>
      </c>
      <c r="J24" s="12"/>
      <c r="K24" s="11" t="s">
        <v>73</v>
      </c>
      <c r="L24" s="12"/>
      <c r="M24" s="13"/>
    </row>
    <row r="25" spans="1:13" s="1" customFormat="1" ht="30" customHeight="1">
      <c r="A25" s="5">
        <v>22</v>
      </c>
      <c r="B25" s="5" t="s">
        <v>74</v>
      </c>
      <c r="C25" s="5" t="s">
        <v>61</v>
      </c>
      <c r="D25" s="5" t="s">
        <v>62</v>
      </c>
      <c r="E25" s="5" t="s">
        <v>75</v>
      </c>
      <c r="F25" s="5" t="s">
        <v>76</v>
      </c>
      <c r="G25" s="5"/>
      <c r="H25" s="5"/>
      <c r="I25" s="5" t="s">
        <v>30</v>
      </c>
      <c r="J25" s="12"/>
      <c r="K25" s="11"/>
      <c r="L25" s="12"/>
      <c r="M25" s="5"/>
    </row>
    <row r="26" spans="1:13" s="1" customFormat="1" ht="30" customHeight="1">
      <c r="A26" s="5">
        <v>23</v>
      </c>
      <c r="B26" s="5" t="s">
        <v>77</v>
      </c>
      <c r="C26" s="5" t="s">
        <v>61</v>
      </c>
      <c r="D26" s="5" t="s">
        <v>62</v>
      </c>
      <c r="E26" s="5" t="s">
        <v>78</v>
      </c>
      <c r="F26" s="5" t="s">
        <v>79</v>
      </c>
      <c r="G26" s="5"/>
      <c r="H26" s="5"/>
      <c r="I26" s="11" t="s">
        <v>80</v>
      </c>
      <c r="J26" s="12"/>
      <c r="K26" s="11" t="s">
        <v>80</v>
      </c>
      <c r="L26" s="12" t="s">
        <v>20</v>
      </c>
      <c r="M26" s="13"/>
    </row>
    <row r="27" spans="1:13" s="1" customFormat="1" ht="30" customHeight="1">
      <c r="A27" s="5">
        <v>24</v>
      </c>
      <c r="B27" s="5" t="s">
        <v>81</v>
      </c>
      <c r="C27" s="5" t="s">
        <v>61</v>
      </c>
      <c r="D27" s="5" t="s">
        <v>62</v>
      </c>
      <c r="E27" s="5" t="s">
        <v>78</v>
      </c>
      <c r="F27" s="5" t="s">
        <v>79</v>
      </c>
      <c r="G27" s="5"/>
      <c r="H27" s="5"/>
      <c r="I27" s="11" t="s">
        <v>82</v>
      </c>
      <c r="J27" s="12"/>
      <c r="K27" s="11" t="s">
        <v>82</v>
      </c>
      <c r="L27" s="12"/>
      <c r="M27" s="13"/>
    </row>
    <row r="28" spans="1:13" s="1" customFormat="1" ht="30" customHeight="1">
      <c r="A28" s="5">
        <v>25</v>
      </c>
      <c r="B28" s="5" t="s">
        <v>83</v>
      </c>
      <c r="C28" s="5" t="s">
        <v>61</v>
      </c>
      <c r="D28" s="5" t="s">
        <v>62</v>
      </c>
      <c r="E28" s="5" t="s">
        <v>78</v>
      </c>
      <c r="F28" s="5" t="s">
        <v>79</v>
      </c>
      <c r="G28" s="5"/>
      <c r="H28" s="5"/>
      <c r="I28" s="11" t="s">
        <v>84</v>
      </c>
      <c r="J28" s="12"/>
      <c r="K28" s="11" t="s">
        <v>84</v>
      </c>
      <c r="L28" s="12"/>
      <c r="M28" s="13"/>
    </row>
    <row r="29" spans="1:13" s="1" customFormat="1" ht="30" customHeight="1">
      <c r="A29" s="5">
        <v>26</v>
      </c>
      <c r="B29" s="5" t="s">
        <v>85</v>
      </c>
      <c r="C29" s="5" t="s">
        <v>86</v>
      </c>
      <c r="D29" s="5" t="s">
        <v>87</v>
      </c>
      <c r="E29" s="5" t="s">
        <v>88</v>
      </c>
      <c r="F29" s="5" t="s">
        <v>79</v>
      </c>
      <c r="G29" s="5"/>
      <c r="H29" s="5"/>
      <c r="I29" s="11" t="s">
        <v>89</v>
      </c>
      <c r="J29" s="12"/>
      <c r="K29" s="11" t="s">
        <v>89</v>
      </c>
      <c r="L29" s="12" t="s">
        <v>20</v>
      </c>
      <c r="M29" s="13"/>
    </row>
    <row r="30" spans="1:13" s="1" customFormat="1" ht="30" customHeight="1">
      <c r="A30" s="5">
        <v>27</v>
      </c>
      <c r="B30" s="5" t="s">
        <v>90</v>
      </c>
      <c r="C30" s="5" t="s">
        <v>86</v>
      </c>
      <c r="D30" s="5" t="s">
        <v>87</v>
      </c>
      <c r="E30" s="5" t="s">
        <v>88</v>
      </c>
      <c r="F30" s="5" t="s">
        <v>79</v>
      </c>
      <c r="G30" s="5"/>
      <c r="H30" s="5"/>
      <c r="I30" s="11" t="s">
        <v>91</v>
      </c>
      <c r="J30" s="12"/>
      <c r="K30" s="11" t="s">
        <v>91</v>
      </c>
      <c r="L30" s="12" t="s">
        <v>20</v>
      </c>
      <c r="M30" s="13"/>
    </row>
    <row r="31" spans="1:13" s="1" customFormat="1" ht="30" customHeight="1">
      <c r="A31" s="5">
        <v>28</v>
      </c>
      <c r="B31" s="5" t="s">
        <v>92</v>
      </c>
      <c r="C31" s="5" t="s">
        <v>86</v>
      </c>
      <c r="D31" s="5" t="s">
        <v>87</v>
      </c>
      <c r="E31" s="5" t="s">
        <v>93</v>
      </c>
      <c r="F31" s="5" t="s">
        <v>94</v>
      </c>
      <c r="G31" s="5"/>
      <c r="H31" s="5"/>
      <c r="I31" s="11" t="s">
        <v>95</v>
      </c>
      <c r="J31" s="12"/>
      <c r="K31" s="11" t="s">
        <v>95</v>
      </c>
      <c r="L31" s="12" t="s">
        <v>20</v>
      </c>
      <c r="M31" s="13"/>
    </row>
    <row r="32" spans="1:13" s="1" customFormat="1" ht="30" customHeight="1">
      <c r="A32" s="5">
        <v>29</v>
      </c>
      <c r="B32" s="5" t="s">
        <v>96</v>
      </c>
      <c r="C32" s="5" t="s">
        <v>86</v>
      </c>
      <c r="D32" s="5" t="s">
        <v>87</v>
      </c>
      <c r="E32" s="5" t="s">
        <v>93</v>
      </c>
      <c r="F32" s="5" t="s">
        <v>94</v>
      </c>
      <c r="G32" s="5"/>
      <c r="H32" s="5"/>
      <c r="I32" s="11" t="s">
        <v>97</v>
      </c>
      <c r="J32" s="12"/>
      <c r="K32" s="11" t="s">
        <v>97</v>
      </c>
      <c r="L32" s="12"/>
      <c r="M32" s="13"/>
    </row>
    <row r="33" spans="1:13" s="1" customFormat="1" ht="30" customHeight="1">
      <c r="A33" s="5">
        <v>30</v>
      </c>
      <c r="B33" s="5" t="s">
        <v>98</v>
      </c>
      <c r="C33" s="5" t="s">
        <v>86</v>
      </c>
      <c r="D33" s="5" t="s">
        <v>87</v>
      </c>
      <c r="E33" s="5" t="s">
        <v>93</v>
      </c>
      <c r="F33" s="5" t="s">
        <v>94</v>
      </c>
      <c r="G33" s="5"/>
      <c r="H33" s="5"/>
      <c r="I33" s="11" t="s">
        <v>99</v>
      </c>
      <c r="J33" s="12"/>
      <c r="K33" s="11" t="s">
        <v>99</v>
      </c>
      <c r="L33" s="12"/>
      <c r="M33" s="13"/>
    </row>
    <row r="34" spans="1:13" s="1" customFormat="1" ht="30" customHeight="1">
      <c r="A34" s="5">
        <v>31</v>
      </c>
      <c r="B34" s="5" t="s">
        <v>100</v>
      </c>
      <c r="C34" s="5" t="s">
        <v>86</v>
      </c>
      <c r="D34" s="5" t="s">
        <v>87</v>
      </c>
      <c r="E34" s="5" t="s">
        <v>93</v>
      </c>
      <c r="F34" s="5" t="s">
        <v>94</v>
      </c>
      <c r="G34" s="5"/>
      <c r="H34" s="5"/>
      <c r="I34" s="11" t="s">
        <v>101</v>
      </c>
      <c r="J34" s="12"/>
      <c r="K34" s="11" t="s">
        <v>101</v>
      </c>
      <c r="L34" s="12"/>
      <c r="M34" s="13"/>
    </row>
    <row r="35" spans="1:13" s="1" customFormat="1" ht="30" customHeight="1">
      <c r="A35" s="5">
        <v>32</v>
      </c>
      <c r="B35" s="5" t="s">
        <v>102</v>
      </c>
      <c r="C35" s="5" t="s">
        <v>103</v>
      </c>
      <c r="D35" s="5" t="s">
        <v>104</v>
      </c>
      <c r="E35" s="5" t="s">
        <v>105</v>
      </c>
      <c r="F35" s="5" t="s">
        <v>64</v>
      </c>
      <c r="G35" s="5"/>
      <c r="H35" s="5"/>
      <c r="I35" s="11" t="s">
        <v>106</v>
      </c>
      <c r="J35" s="12"/>
      <c r="K35" s="11" t="s">
        <v>106</v>
      </c>
      <c r="L35" s="12" t="s">
        <v>20</v>
      </c>
      <c r="M35" s="13"/>
    </row>
    <row r="36" spans="1:13" s="1" customFormat="1" ht="30" customHeight="1">
      <c r="A36" s="5">
        <v>33</v>
      </c>
      <c r="B36" s="5" t="s">
        <v>107</v>
      </c>
      <c r="C36" s="5" t="s">
        <v>103</v>
      </c>
      <c r="D36" s="5" t="s">
        <v>104</v>
      </c>
      <c r="E36" s="5" t="s">
        <v>105</v>
      </c>
      <c r="F36" s="5" t="s">
        <v>64</v>
      </c>
      <c r="G36" s="5"/>
      <c r="H36" s="5"/>
      <c r="I36" s="11" t="s">
        <v>108</v>
      </c>
      <c r="J36" s="12"/>
      <c r="K36" s="11" t="s">
        <v>108</v>
      </c>
      <c r="L36" s="12"/>
      <c r="M36" s="13"/>
    </row>
    <row r="37" spans="1:13" s="1" customFormat="1" ht="30" customHeight="1">
      <c r="A37" s="5">
        <v>34</v>
      </c>
      <c r="B37" s="5" t="s">
        <v>109</v>
      </c>
      <c r="C37" s="5" t="s">
        <v>103</v>
      </c>
      <c r="D37" s="5" t="s">
        <v>104</v>
      </c>
      <c r="E37" s="5" t="s">
        <v>110</v>
      </c>
      <c r="F37" s="5" t="s">
        <v>111</v>
      </c>
      <c r="G37" s="5"/>
      <c r="H37" s="5"/>
      <c r="I37" s="11" t="s">
        <v>112</v>
      </c>
      <c r="J37" s="12"/>
      <c r="K37" s="11" t="s">
        <v>112</v>
      </c>
      <c r="L37" s="12" t="s">
        <v>20</v>
      </c>
      <c r="M37" s="13"/>
    </row>
    <row r="38" spans="1:13" s="1" customFormat="1" ht="30" customHeight="1">
      <c r="A38" s="5">
        <v>35</v>
      </c>
      <c r="B38" s="5" t="s">
        <v>113</v>
      </c>
      <c r="C38" s="5" t="s">
        <v>103</v>
      </c>
      <c r="D38" s="5" t="s">
        <v>104</v>
      </c>
      <c r="E38" s="5" t="s">
        <v>110</v>
      </c>
      <c r="F38" s="5" t="s">
        <v>111</v>
      </c>
      <c r="G38" s="5"/>
      <c r="H38" s="5"/>
      <c r="I38" s="11" t="s">
        <v>114</v>
      </c>
      <c r="J38" s="12"/>
      <c r="K38" s="11" t="s">
        <v>114</v>
      </c>
      <c r="L38" s="12"/>
      <c r="M38" s="13"/>
    </row>
    <row r="39" spans="1:13" s="1" customFormat="1" ht="30" customHeight="1">
      <c r="A39" s="5">
        <v>36</v>
      </c>
      <c r="B39" s="5" t="s">
        <v>115</v>
      </c>
      <c r="C39" s="5" t="s">
        <v>103</v>
      </c>
      <c r="D39" s="5" t="s">
        <v>104</v>
      </c>
      <c r="E39" s="5" t="s">
        <v>110</v>
      </c>
      <c r="F39" s="5" t="s">
        <v>111</v>
      </c>
      <c r="G39" s="5"/>
      <c r="H39" s="5"/>
      <c r="I39" s="11" t="s">
        <v>116</v>
      </c>
      <c r="J39" s="12"/>
      <c r="K39" s="11" t="s">
        <v>116</v>
      </c>
      <c r="L39" s="12"/>
      <c r="M39" s="13"/>
    </row>
    <row r="40" spans="1:13" ht="30" customHeight="1">
      <c r="A40" s="5">
        <v>37</v>
      </c>
      <c r="B40" s="5" t="s">
        <v>117</v>
      </c>
      <c r="C40" s="5" t="s">
        <v>118</v>
      </c>
      <c r="D40" s="5" t="s">
        <v>119</v>
      </c>
      <c r="E40" s="5" t="s">
        <v>120</v>
      </c>
      <c r="F40" s="5" t="s">
        <v>19</v>
      </c>
      <c r="G40" s="5"/>
      <c r="H40" s="5"/>
      <c r="I40" s="14">
        <v>81.4</v>
      </c>
      <c r="J40" s="5"/>
      <c r="K40" s="14">
        <v>81.4</v>
      </c>
      <c r="L40" s="5" t="s">
        <v>20</v>
      </c>
      <c r="M40" s="5" t="s">
        <v>121</v>
      </c>
    </row>
    <row r="41" spans="1:13" ht="30" customHeight="1">
      <c r="A41" s="5">
        <v>38</v>
      </c>
      <c r="B41" s="5" t="s">
        <v>122</v>
      </c>
      <c r="C41" s="5" t="s">
        <v>123</v>
      </c>
      <c r="D41" s="5" t="s">
        <v>124</v>
      </c>
      <c r="E41" s="5" t="s">
        <v>125</v>
      </c>
      <c r="F41" s="5" t="s">
        <v>19</v>
      </c>
      <c r="G41" s="5"/>
      <c r="H41" s="5"/>
      <c r="I41" s="5">
        <v>83.53</v>
      </c>
      <c r="J41" s="5"/>
      <c r="K41" s="5">
        <v>83.53</v>
      </c>
      <c r="L41" s="5" t="s">
        <v>20</v>
      </c>
      <c r="M41" s="5" t="s">
        <v>121</v>
      </c>
    </row>
    <row r="42" spans="1:13" ht="30" customHeight="1">
      <c r="A42" s="5">
        <v>39</v>
      </c>
      <c r="B42" s="5" t="s">
        <v>126</v>
      </c>
      <c r="C42" s="5" t="s">
        <v>86</v>
      </c>
      <c r="D42" s="5" t="s">
        <v>87</v>
      </c>
      <c r="E42" s="5" t="s">
        <v>127</v>
      </c>
      <c r="F42" s="5" t="s">
        <v>128</v>
      </c>
      <c r="G42" s="5"/>
      <c r="H42" s="5"/>
      <c r="I42" s="5">
        <v>82.97</v>
      </c>
      <c r="J42" s="5"/>
      <c r="K42" s="5">
        <v>82.97</v>
      </c>
      <c r="L42" s="5" t="s">
        <v>20</v>
      </c>
      <c r="M42" s="5" t="s">
        <v>121</v>
      </c>
    </row>
    <row r="43" spans="1:13" ht="30" customHeight="1">
      <c r="A43" s="5">
        <v>40</v>
      </c>
      <c r="B43" s="5" t="s">
        <v>129</v>
      </c>
      <c r="C43" s="5" t="s">
        <v>86</v>
      </c>
      <c r="D43" s="5" t="s">
        <v>87</v>
      </c>
      <c r="E43" s="5" t="s">
        <v>130</v>
      </c>
      <c r="F43" s="5" t="s">
        <v>131</v>
      </c>
      <c r="G43" s="5"/>
      <c r="H43" s="5"/>
      <c r="I43" s="5">
        <v>76.83</v>
      </c>
      <c r="J43" s="5"/>
      <c r="K43" s="5">
        <v>76.83</v>
      </c>
      <c r="L43" s="5" t="s">
        <v>20</v>
      </c>
      <c r="M43" s="5" t="s">
        <v>121</v>
      </c>
    </row>
    <row r="44" spans="1:13" ht="30" customHeight="1">
      <c r="A44" s="5">
        <v>41</v>
      </c>
      <c r="B44" s="5" t="s">
        <v>132</v>
      </c>
      <c r="C44" s="5" t="s">
        <v>103</v>
      </c>
      <c r="D44" s="5" t="s">
        <v>104</v>
      </c>
      <c r="E44" s="5" t="s">
        <v>133</v>
      </c>
      <c r="F44" s="5" t="s">
        <v>134</v>
      </c>
      <c r="G44" s="5"/>
      <c r="H44" s="5"/>
      <c r="I44" s="14">
        <v>85.2</v>
      </c>
      <c r="J44" s="5"/>
      <c r="K44" s="14">
        <v>85.2</v>
      </c>
      <c r="L44" s="5" t="s">
        <v>20</v>
      </c>
      <c r="M44" s="5" t="s">
        <v>121</v>
      </c>
    </row>
    <row r="45" spans="1:13" ht="30" customHeight="1">
      <c r="A45" s="5">
        <v>42</v>
      </c>
      <c r="B45" s="5" t="s">
        <v>135</v>
      </c>
      <c r="C45" s="5" t="s">
        <v>103</v>
      </c>
      <c r="D45" s="5" t="s">
        <v>104</v>
      </c>
      <c r="E45" s="5" t="s">
        <v>133</v>
      </c>
      <c r="F45" s="5" t="s">
        <v>134</v>
      </c>
      <c r="G45" s="5"/>
      <c r="H45" s="5"/>
      <c r="I45" s="5">
        <v>81.17</v>
      </c>
      <c r="J45" s="5"/>
      <c r="K45" s="5">
        <v>81.17</v>
      </c>
      <c r="L45" s="5" t="s">
        <v>20</v>
      </c>
      <c r="M45" s="5" t="s">
        <v>121</v>
      </c>
    </row>
    <row r="46" spans="1:13" ht="30" customHeight="1">
      <c r="A46" s="5">
        <v>43</v>
      </c>
      <c r="B46" s="5" t="s">
        <v>136</v>
      </c>
      <c r="C46" s="5" t="s">
        <v>137</v>
      </c>
      <c r="D46" s="5" t="s">
        <v>138</v>
      </c>
      <c r="E46" s="5" t="s">
        <v>139</v>
      </c>
      <c r="F46" s="5" t="s">
        <v>128</v>
      </c>
      <c r="G46" s="5"/>
      <c r="H46" s="5"/>
      <c r="I46" s="5">
        <v>81.77</v>
      </c>
      <c r="J46" s="5"/>
      <c r="K46" s="5">
        <v>81.77</v>
      </c>
      <c r="L46" s="5" t="s">
        <v>20</v>
      </c>
      <c r="M46" s="5" t="s">
        <v>121</v>
      </c>
    </row>
    <row r="47" spans="1:13" ht="30" customHeight="1">
      <c r="A47" s="5">
        <v>44</v>
      </c>
      <c r="B47" s="5" t="s">
        <v>140</v>
      </c>
      <c r="C47" s="5" t="s">
        <v>141</v>
      </c>
      <c r="D47" s="5" t="s">
        <v>142</v>
      </c>
      <c r="E47" s="5" t="s">
        <v>143</v>
      </c>
      <c r="F47" s="5" t="s">
        <v>35</v>
      </c>
      <c r="G47" s="5"/>
      <c r="H47" s="5"/>
      <c r="I47" s="5">
        <v>82.37</v>
      </c>
      <c r="J47" s="5"/>
      <c r="K47" s="5">
        <v>82.37</v>
      </c>
      <c r="L47" s="5" t="s">
        <v>20</v>
      </c>
      <c r="M47" s="5" t="s">
        <v>144</v>
      </c>
    </row>
    <row r="48" ht="14.25">
      <c r="C48" s="10"/>
    </row>
    <row r="49" ht="14.25">
      <c r="C49" s="10"/>
    </row>
  </sheetData>
  <sheetProtection/>
  <mergeCells count="1">
    <mergeCell ref="A2:M2"/>
  </mergeCells>
  <printOptions horizontalCentered="1"/>
  <pageMargins left="0.7513888888888889" right="0.7513888888888889" top="1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LIO-AL00</dc:creator>
  <cp:keywords/>
  <dc:description/>
  <cp:lastModifiedBy>Administrator</cp:lastModifiedBy>
  <dcterms:created xsi:type="dcterms:W3CDTF">2023-10-27T19:44:04Z</dcterms:created>
  <dcterms:modified xsi:type="dcterms:W3CDTF">2023-11-29T06:10:45Z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1211714c0ca64533ba5f077b1d23cafa</vt:lpwstr>
  </property>
</Properties>
</file>