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县内" sheetId="1" r:id="rId1"/>
  </sheets>
  <definedNames>
    <definedName name="_xlnm.Print_Titles" localSheetId="0">'县内'!$2:$3</definedName>
    <definedName name="_xlnm._FilterDatabase" localSheetId="0" hidden="1">'县内'!$A$3:$J$33</definedName>
  </definedNames>
  <calcPr fullCalcOnLoad="1"/>
</workbook>
</file>

<file path=xl/sharedStrings.xml><?xml version="1.0" encoding="utf-8"?>
<sst xmlns="http://schemas.openxmlformats.org/spreadsheetml/2006/main" count="105" uniqueCount="46">
  <si>
    <t>雷山县2023年城关小学公开遴选教师综合成绩（总分）统计表</t>
  </si>
  <si>
    <t>序号</t>
  </si>
  <si>
    <t>姓名</t>
  </si>
  <si>
    <t>性别</t>
  </si>
  <si>
    <t>报考单位</t>
  </si>
  <si>
    <t>报考岗位
及代码</t>
  </si>
  <si>
    <t>年度考核得分</t>
  </si>
  <si>
    <t>教学业绩分值折算得分（50%）</t>
  </si>
  <si>
    <t>面试成绩折算得分（40%）</t>
  </si>
  <si>
    <t>综合成绩（总分）</t>
  </si>
  <si>
    <t>备注</t>
  </si>
  <si>
    <t>吴凯成</t>
  </si>
  <si>
    <t>男</t>
  </si>
  <si>
    <t>贵州省雷山县丹江小学</t>
  </si>
  <si>
    <t>语文教师 01</t>
  </si>
  <si>
    <t>杨通先</t>
  </si>
  <si>
    <t>女</t>
  </si>
  <si>
    <t>吴高成</t>
  </si>
  <si>
    <t>余大臣</t>
  </si>
  <si>
    <t>李英</t>
  </si>
  <si>
    <t>数学教师 02</t>
  </si>
  <si>
    <t>杨思</t>
  </si>
  <si>
    <t>李晓丽</t>
  </si>
  <si>
    <t>雷山县丹江第二小学</t>
  </si>
  <si>
    <t>语文教师 03</t>
  </si>
  <si>
    <t>吴开武</t>
  </si>
  <si>
    <t>数学教师 04</t>
  </si>
  <si>
    <t>罗安琼</t>
  </si>
  <si>
    <t>雷山县第三小学</t>
  </si>
  <si>
    <t>语文教师 05</t>
  </si>
  <si>
    <t>余宏斌</t>
  </si>
  <si>
    <t>罗雪丹</t>
  </si>
  <si>
    <t>张德才</t>
  </si>
  <si>
    <t>金庆红</t>
  </si>
  <si>
    <t>唐录美</t>
  </si>
  <si>
    <t>杨昌荣</t>
  </si>
  <si>
    <t>姜红妃</t>
  </si>
  <si>
    <t>数学教师 06</t>
  </si>
  <si>
    <t>杨胜锋</t>
  </si>
  <si>
    <t>余再益</t>
  </si>
  <si>
    <t>李强</t>
  </si>
  <si>
    <t>李玉军</t>
  </si>
  <si>
    <t>杨胜平</t>
  </si>
  <si>
    <t>余龙</t>
  </si>
  <si>
    <t>杨建华</t>
  </si>
  <si>
    <t>弃考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</si>
</sst>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pane ySplit="3" topLeftCell="A4" activePane="bottomLeft" state="frozen"/>
      <selection pane="bottomLeft" activeCell="L13" sqref="L13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4.625" style="0" customWidth="1"/>
    <col min="4" max="4" width="19.25390625" style="0" customWidth="1"/>
    <col min="5" max="5" width="14.875" style="0" customWidth="1"/>
    <col min="6" max="6" width="6.25390625" style="3" customWidth="1"/>
    <col min="7" max="7" width="8.125" style="0" customWidth="1"/>
    <col min="8" max="9" width="6.625" style="0" customWidth="1"/>
    <col min="10" max="10" width="11.25390625" style="4" customWidth="1"/>
  </cols>
  <sheetData>
    <row r="1" spans="1:10" ht="33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0" s="1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pans="1:10" s="1" customFormat="1" ht="39" customHeight="1">
      <c r="A3" s="7"/>
      <c r="B3" s="7"/>
      <c r="C3" s="7"/>
      <c r="D3" s="7"/>
      <c r="E3" s="8"/>
      <c r="F3" s="9"/>
      <c r="G3" s="8"/>
      <c r="H3" s="8"/>
      <c r="I3" s="8"/>
      <c r="J3" s="7"/>
    </row>
    <row r="4" spans="1:10" s="1" customFormat="1" ht="24" customHeight="1">
      <c r="A4" s="10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3">
        <v>7</v>
      </c>
      <c r="G4" s="14">
        <v>43.95</v>
      </c>
      <c r="H4" s="14">
        <v>34.4</v>
      </c>
      <c r="I4" s="14">
        <f>SUM(F4:H4)</f>
        <v>85.35</v>
      </c>
      <c r="J4" s="11"/>
    </row>
    <row r="5" spans="1:10" s="1" customFormat="1" ht="24" customHeight="1">
      <c r="A5" s="10">
        <v>2</v>
      </c>
      <c r="B5" s="11" t="s">
        <v>15</v>
      </c>
      <c r="C5" s="11" t="s">
        <v>16</v>
      </c>
      <c r="D5" s="11" t="s">
        <v>13</v>
      </c>
      <c r="E5" s="12" t="s">
        <v>14</v>
      </c>
      <c r="F5" s="13">
        <v>7</v>
      </c>
      <c r="G5" s="14">
        <v>39.58</v>
      </c>
      <c r="H5" s="14">
        <v>38.27</v>
      </c>
      <c r="I5" s="14">
        <f>SUM(F5:H5)</f>
        <v>84.85</v>
      </c>
      <c r="J5" s="11"/>
    </row>
    <row r="6" spans="1:10" s="1" customFormat="1" ht="24" customHeight="1">
      <c r="A6" s="10">
        <v>3</v>
      </c>
      <c r="B6" s="11" t="s">
        <v>17</v>
      </c>
      <c r="C6" s="11" t="s">
        <v>12</v>
      </c>
      <c r="D6" s="11" t="s">
        <v>13</v>
      </c>
      <c r="E6" s="12" t="s">
        <v>14</v>
      </c>
      <c r="F6" s="13">
        <v>7</v>
      </c>
      <c r="G6" s="14">
        <v>39.14</v>
      </c>
      <c r="H6" s="14">
        <v>37.6</v>
      </c>
      <c r="I6" s="14">
        <f>SUM(F6:H6)</f>
        <v>83.74000000000001</v>
      </c>
      <c r="J6" s="27"/>
    </row>
    <row r="7" spans="1:10" ht="24" customHeight="1">
      <c r="A7" s="10">
        <v>4</v>
      </c>
      <c r="B7" s="11" t="s">
        <v>18</v>
      </c>
      <c r="C7" s="11" t="s">
        <v>12</v>
      </c>
      <c r="D7" s="11" t="s">
        <v>13</v>
      </c>
      <c r="E7" s="12" t="s">
        <v>14</v>
      </c>
      <c r="F7" s="13">
        <v>8</v>
      </c>
      <c r="G7" s="14">
        <v>28.51</v>
      </c>
      <c r="H7" s="14">
        <v>36.13</v>
      </c>
      <c r="I7" s="14">
        <f>SUM(F7:H7)</f>
        <v>72.64000000000001</v>
      </c>
      <c r="J7" s="27"/>
    </row>
    <row r="8" spans="1:10" ht="24" customHeight="1">
      <c r="A8" s="10">
        <v>5</v>
      </c>
      <c r="B8" s="11" t="s">
        <v>19</v>
      </c>
      <c r="C8" s="11" t="s">
        <v>16</v>
      </c>
      <c r="D8" s="11" t="s">
        <v>13</v>
      </c>
      <c r="E8" s="11" t="s">
        <v>20</v>
      </c>
      <c r="F8" s="15">
        <v>7</v>
      </c>
      <c r="G8" s="16">
        <v>45.3075</v>
      </c>
      <c r="H8" s="17">
        <v>36.800000000000004</v>
      </c>
      <c r="I8" s="14">
        <f>SUM(F8:H8)</f>
        <v>89.1075</v>
      </c>
      <c r="J8" s="11"/>
    </row>
    <row r="9" spans="1:10" ht="24" customHeight="1">
      <c r="A9" s="10">
        <v>6</v>
      </c>
      <c r="B9" s="11" t="s">
        <v>21</v>
      </c>
      <c r="C9" s="11" t="s">
        <v>12</v>
      </c>
      <c r="D9" s="11" t="s">
        <v>13</v>
      </c>
      <c r="E9" s="11" t="s">
        <v>20</v>
      </c>
      <c r="F9" s="15">
        <v>7</v>
      </c>
      <c r="G9" s="16">
        <v>35.2525</v>
      </c>
      <c r="H9" s="17">
        <v>35.46666666666667</v>
      </c>
      <c r="I9" s="14">
        <f>SUM(F9:H9)</f>
        <v>77.71916666666667</v>
      </c>
      <c r="J9" s="27"/>
    </row>
    <row r="10" spans="1:10" ht="24" customHeight="1">
      <c r="A10" s="10">
        <v>7</v>
      </c>
      <c r="B10" s="11" t="s">
        <v>22</v>
      </c>
      <c r="C10" s="11" t="s">
        <v>16</v>
      </c>
      <c r="D10" s="11" t="s">
        <v>23</v>
      </c>
      <c r="E10" s="12" t="s">
        <v>24</v>
      </c>
      <c r="F10" s="13">
        <v>9</v>
      </c>
      <c r="G10" s="14">
        <v>48.74</v>
      </c>
      <c r="H10" s="14">
        <v>32.93</v>
      </c>
      <c r="I10" s="14">
        <f>SUM(F10:H10)</f>
        <v>90.67</v>
      </c>
      <c r="J10" s="11"/>
    </row>
    <row r="11" spans="1:10" ht="24" customHeight="1">
      <c r="A11" s="10">
        <v>8</v>
      </c>
      <c r="B11" s="11" t="s">
        <v>25</v>
      </c>
      <c r="C11" s="11" t="s">
        <v>12</v>
      </c>
      <c r="D11" s="11" t="s">
        <v>23</v>
      </c>
      <c r="E11" s="11" t="s">
        <v>26</v>
      </c>
      <c r="F11" s="15">
        <v>7</v>
      </c>
      <c r="G11" s="16">
        <v>54.9</v>
      </c>
      <c r="H11" s="17">
        <v>36.733333333333334</v>
      </c>
      <c r="I11" s="14">
        <f>SUM(F11:H11)</f>
        <v>98.63333333333333</v>
      </c>
      <c r="J11" s="12"/>
    </row>
    <row r="12" spans="1:10" ht="24" customHeight="1">
      <c r="A12" s="10">
        <v>9</v>
      </c>
      <c r="B12" s="18" t="s">
        <v>27</v>
      </c>
      <c r="C12" s="11" t="s">
        <v>16</v>
      </c>
      <c r="D12" s="11" t="s">
        <v>28</v>
      </c>
      <c r="E12" s="12" t="s">
        <v>29</v>
      </c>
      <c r="F12" s="19">
        <v>8</v>
      </c>
      <c r="G12" s="14">
        <v>52.09</v>
      </c>
      <c r="H12" s="14">
        <v>37.67</v>
      </c>
      <c r="I12" s="14">
        <f>SUM(F12:H12)</f>
        <v>97.76</v>
      </c>
      <c r="J12" s="12"/>
    </row>
    <row r="13" spans="1:10" s="2" customFormat="1" ht="24" customHeight="1">
      <c r="A13" s="10">
        <v>10</v>
      </c>
      <c r="B13" s="11" t="s">
        <v>30</v>
      </c>
      <c r="C13" s="11" t="s">
        <v>12</v>
      </c>
      <c r="D13" s="11" t="s">
        <v>28</v>
      </c>
      <c r="E13" s="12" t="s">
        <v>29</v>
      </c>
      <c r="F13" s="19">
        <v>7</v>
      </c>
      <c r="G13" s="14">
        <v>51.72</v>
      </c>
      <c r="H13" s="14">
        <v>33.47</v>
      </c>
      <c r="I13" s="14">
        <f>SUM(F13:H13)</f>
        <v>92.19</v>
      </c>
      <c r="J13" s="12"/>
    </row>
    <row r="14" spans="1:10" s="2" customFormat="1" ht="24" customHeight="1">
      <c r="A14" s="10">
        <v>11</v>
      </c>
      <c r="B14" s="11" t="s">
        <v>31</v>
      </c>
      <c r="C14" s="11" t="s">
        <v>16</v>
      </c>
      <c r="D14" s="11" t="s">
        <v>28</v>
      </c>
      <c r="E14" s="12" t="s">
        <v>29</v>
      </c>
      <c r="F14" s="19">
        <v>9</v>
      </c>
      <c r="G14" s="14">
        <v>47.25</v>
      </c>
      <c r="H14" s="14">
        <v>35.6</v>
      </c>
      <c r="I14" s="14">
        <f>SUM(F14:H14)</f>
        <v>91.85</v>
      </c>
      <c r="J14" s="12"/>
    </row>
    <row r="15" spans="1:10" s="2" customFormat="1" ht="24" customHeight="1">
      <c r="A15" s="10">
        <v>12</v>
      </c>
      <c r="B15" s="11" t="s">
        <v>32</v>
      </c>
      <c r="C15" s="11" t="s">
        <v>12</v>
      </c>
      <c r="D15" s="11" t="s">
        <v>28</v>
      </c>
      <c r="E15" s="12" t="s">
        <v>29</v>
      </c>
      <c r="F15" s="19">
        <v>7</v>
      </c>
      <c r="G15" s="14">
        <v>47.65</v>
      </c>
      <c r="H15" s="14">
        <v>37.07</v>
      </c>
      <c r="I15" s="14">
        <f>SUM(F15:H15)</f>
        <v>91.72</v>
      </c>
      <c r="J15" s="11"/>
    </row>
    <row r="16" spans="1:10" s="2" customFormat="1" ht="24" customHeight="1">
      <c r="A16" s="10">
        <v>13</v>
      </c>
      <c r="B16" s="11" t="s">
        <v>33</v>
      </c>
      <c r="C16" s="11" t="s">
        <v>16</v>
      </c>
      <c r="D16" s="11" t="s">
        <v>28</v>
      </c>
      <c r="E16" s="12" t="s">
        <v>29</v>
      </c>
      <c r="F16" s="19">
        <v>9</v>
      </c>
      <c r="G16" s="14">
        <v>45.2</v>
      </c>
      <c r="H16" s="14">
        <v>36</v>
      </c>
      <c r="I16" s="14">
        <f>SUM(F16:H16)</f>
        <v>90.2</v>
      </c>
      <c r="J16" s="11"/>
    </row>
    <row r="17" spans="1:10" s="2" customFormat="1" ht="24" customHeight="1">
      <c r="A17" s="10">
        <v>14</v>
      </c>
      <c r="B17" s="11" t="s">
        <v>34</v>
      </c>
      <c r="C17" s="11" t="s">
        <v>16</v>
      </c>
      <c r="D17" s="11" t="s">
        <v>28</v>
      </c>
      <c r="E17" s="12" t="s">
        <v>29</v>
      </c>
      <c r="F17" s="19">
        <v>9</v>
      </c>
      <c r="G17" s="14">
        <v>45.4</v>
      </c>
      <c r="H17" s="14">
        <v>34.53</v>
      </c>
      <c r="I17" s="14">
        <f>SUM(F17:H17)</f>
        <v>88.93</v>
      </c>
      <c r="J17" s="11"/>
    </row>
    <row r="18" spans="1:10" s="2" customFormat="1" ht="24" customHeight="1">
      <c r="A18" s="10">
        <v>15</v>
      </c>
      <c r="B18" s="11" t="s">
        <v>35</v>
      </c>
      <c r="C18" s="11" t="s">
        <v>12</v>
      </c>
      <c r="D18" s="11" t="s">
        <v>28</v>
      </c>
      <c r="E18" s="12" t="s">
        <v>29</v>
      </c>
      <c r="F18" s="13">
        <v>9</v>
      </c>
      <c r="G18" s="14">
        <v>36.83</v>
      </c>
      <c r="H18" s="14">
        <v>34.93</v>
      </c>
      <c r="I18" s="14">
        <f>SUM(F18:H18)</f>
        <v>80.75999999999999</v>
      </c>
      <c r="J18" s="27"/>
    </row>
    <row r="19" spans="1:10" s="2" customFormat="1" ht="24" customHeight="1">
      <c r="A19" s="10">
        <v>16</v>
      </c>
      <c r="B19" s="11" t="s">
        <v>36</v>
      </c>
      <c r="C19" s="11" t="s">
        <v>16</v>
      </c>
      <c r="D19" s="11" t="s">
        <v>28</v>
      </c>
      <c r="E19" s="11" t="s">
        <v>37</v>
      </c>
      <c r="F19" s="15">
        <v>7</v>
      </c>
      <c r="G19" s="16">
        <v>43.695</v>
      </c>
      <c r="H19" s="17">
        <v>38.06666666666667</v>
      </c>
      <c r="I19" s="14">
        <f>SUM(F19:H19)</f>
        <v>88.76166666666667</v>
      </c>
      <c r="J19" s="11"/>
    </row>
    <row r="20" spans="1:10" ht="24" customHeight="1">
      <c r="A20" s="10">
        <v>17</v>
      </c>
      <c r="B20" s="11" t="s">
        <v>38</v>
      </c>
      <c r="C20" s="11" t="s">
        <v>12</v>
      </c>
      <c r="D20" s="11" t="s">
        <v>28</v>
      </c>
      <c r="E20" s="11" t="s">
        <v>37</v>
      </c>
      <c r="F20" s="15">
        <v>9</v>
      </c>
      <c r="G20" s="16">
        <v>46.425</v>
      </c>
      <c r="H20" s="17">
        <v>33.2</v>
      </c>
      <c r="I20" s="14">
        <f>SUM(F20:H20)</f>
        <v>88.625</v>
      </c>
      <c r="J20" s="11"/>
    </row>
    <row r="21" spans="1:10" ht="24" customHeight="1">
      <c r="A21" s="10">
        <v>18</v>
      </c>
      <c r="B21" s="11" t="s">
        <v>39</v>
      </c>
      <c r="C21" s="11" t="s">
        <v>12</v>
      </c>
      <c r="D21" s="11" t="s">
        <v>28</v>
      </c>
      <c r="E21" s="11" t="s">
        <v>37</v>
      </c>
      <c r="F21" s="15">
        <v>8</v>
      </c>
      <c r="G21" s="16">
        <v>42.84</v>
      </c>
      <c r="H21" s="17">
        <v>36.800000000000004</v>
      </c>
      <c r="I21" s="14">
        <f>SUM(F21:H21)</f>
        <v>87.64</v>
      </c>
      <c r="J21" s="11"/>
    </row>
    <row r="22" spans="1:10" ht="24" customHeight="1">
      <c r="A22" s="10">
        <v>19</v>
      </c>
      <c r="B22" s="11" t="s">
        <v>40</v>
      </c>
      <c r="C22" s="11" t="s">
        <v>12</v>
      </c>
      <c r="D22" s="11" t="s">
        <v>28</v>
      </c>
      <c r="E22" s="11" t="s">
        <v>37</v>
      </c>
      <c r="F22" s="15">
        <v>7</v>
      </c>
      <c r="G22" s="16">
        <v>42.245</v>
      </c>
      <c r="H22" s="17">
        <v>36.66666666666667</v>
      </c>
      <c r="I22" s="14">
        <f>SUM(F22:H22)</f>
        <v>85.91166666666666</v>
      </c>
      <c r="J22" s="11"/>
    </row>
    <row r="23" spans="1:10" ht="24" customHeight="1">
      <c r="A23" s="10">
        <v>20</v>
      </c>
      <c r="B23" s="11" t="s">
        <v>41</v>
      </c>
      <c r="C23" s="11" t="s">
        <v>12</v>
      </c>
      <c r="D23" s="11" t="s">
        <v>28</v>
      </c>
      <c r="E23" s="11" t="s">
        <v>37</v>
      </c>
      <c r="F23" s="15">
        <v>7</v>
      </c>
      <c r="G23" s="16">
        <v>44.3825</v>
      </c>
      <c r="H23" s="17">
        <v>33.46666666666667</v>
      </c>
      <c r="I23" s="14">
        <f>SUM(F23:H23)</f>
        <v>84.84916666666666</v>
      </c>
      <c r="J23" s="11"/>
    </row>
    <row r="24" spans="1:10" ht="24" customHeight="1">
      <c r="A24" s="10">
        <v>21</v>
      </c>
      <c r="B24" s="11" t="s">
        <v>42</v>
      </c>
      <c r="C24" s="11" t="s">
        <v>12</v>
      </c>
      <c r="D24" s="11" t="s">
        <v>28</v>
      </c>
      <c r="E24" s="11" t="s">
        <v>37</v>
      </c>
      <c r="F24" s="15">
        <v>9</v>
      </c>
      <c r="G24" s="16">
        <v>34.347500000000004</v>
      </c>
      <c r="H24" s="17">
        <v>37.46666666666667</v>
      </c>
      <c r="I24" s="14">
        <f>SUM(F24:H24)</f>
        <v>80.81416666666667</v>
      </c>
      <c r="J24" s="27"/>
    </row>
    <row r="25" spans="1:10" s="1" customFormat="1" ht="24" customHeight="1">
      <c r="A25" s="10">
        <v>22</v>
      </c>
      <c r="B25" s="11" t="s">
        <v>43</v>
      </c>
      <c r="C25" s="11" t="s">
        <v>12</v>
      </c>
      <c r="D25" s="11" t="s">
        <v>28</v>
      </c>
      <c r="E25" s="11" t="s">
        <v>37</v>
      </c>
      <c r="F25" s="15">
        <v>7</v>
      </c>
      <c r="G25" s="16">
        <v>26.615</v>
      </c>
      <c r="H25" s="17">
        <v>35.86666666666667</v>
      </c>
      <c r="I25" s="14">
        <f>SUM(F25:H25)</f>
        <v>69.48166666666667</v>
      </c>
      <c r="J25" s="11"/>
    </row>
    <row r="26" spans="1:10" s="1" customFormat="1" ht="24" customHeight="1">
      <c r="A26" s="10">
        <v>23</v>
      </c>
      <c r="B26" s="10" t="s">
        <v>44</v>
      </c>
      <c r="C26" s="10" t="s">
        <v>12</v>
      </c>
      <c r="D26" s="11" t="s">
        <v>28</v>
      </c>
      <c r="E26" s="11" t="s">
        <v>37</v>
      </c>
      <c r="F26" s="20">
        <v>10</v>
      </c>
      <c r="G26" s="21">
        <v>44.495</v>
      </c>
      <c r="H26" s="22" t="s">
        <v>45</v>
      </c>
      <c r="I26" s="22">
        <f>F26+G26</f>
        <v>54.495</v>
      </c>
      <c r="J26" s="22" t="s">
        <v>45</v>
      </c>
    </row>
    <row r="27" spans="1:10" s="1" customFormat="1" ht="24" customHeight="1">
      <c r="A27" s="11"/>
      <c r="B27" s="11"/>
      <c r="C27" s="11"/>
      <c r="D27" s="11"/>
      <c r="E27" s="23"/>
      <c r="F27" s="24"/>
      <c r="G27" s="25"/>
      <c r="H27" s="25"/>
      <c r="I27" s="25"/>
      <c r="J27" s="11"/>
    </row>
    <row r="28" spans="1:10" s="1" customFormat="1" ht="24" customHeight="1">
      <c r="A28" s="11"/>
      <c r="B28" s="24"/>
      <c r="C28" s="24"/>
      <c r="D28" s="11"/>
      <c r="E28" s="23"/>
      <c r="F28" s="24"/>
      <c r="G28" s="25"/>
      <c r="H28" s="25"/>
      <c r="I28" s="25"/>
      <c r="J28" s="24"/>
    </row>
    <row r="29" spans="1:10" s="1" customFormat="1" ht="24" customHeight="1">
      <c r="A29" s="11"/>
      <c r="B29" s="11"/>
      <c r="C29" s="11"/>
      <c r="D29" s="11"/>
      <c r="E29" s="26"/>
      <c r="F29" s="24"/>
      <c r="G29" s="25"/>
      <c r="H29" s="25"/>
      <c r="I29" s="25"/>
      <c r="J29" s="11"/>
    </row>
    <row r="30" spans="1:10" s="1" customFormat="1" ht="24" customHeight="1">
      <c r="A30" s="11"/>
      <c r="B30" s="11"/>
      <c r="C30" s="11"/>
      <c r="D30" s="11"/>
      <c r="E30" s="26"/>
      <c r="F30" s="24"/>
      <c r="G30" s="25"/>
      <c r="H30" s="25"/>
      <c r="I30" s="25"/>
      <c r="J30" s="11"/>
    </row>
    <row r="31" spans="1:10" s="1" customFormat="1" ht="24" customHeight="1">
      <c r="A31" s="11"/>
      <c r="B31" s="11"/>
      <c r="C31" s="11"/>
      <c r="D31" s="11"/>
      <c r="E31" s="26"/>
      <c r="F31" s="24"/>
      <c r="G31" s="25"/>
      <c r="H31" s="25"/>
      <c r="I31" s="25"/>
      <c r="J31" s="11"/>
    </row>
    <row r="32" spans="1:10" s="1" customFormat="1" ht="24" customHeight="1">
      <c r="A32" s="11"/>
      <c r="B32" s="11"/>
      <c r="C32" s="11"/>
      <c r="D32" s="11"/>
      <c r="E32" s="26"/>
      <c r="F32" s="24"/>
      <c r="G32" s="25"/>
      <c r="H32" s="25"/>
      <c r="I32" s="25"/>
      <c r="J32" s="28"/>
    </row>
    <row r="33" spans="1:10" s="1" customFormat="1" ht="24" customHeight="1">
      <c r="A33" s="11"/>
      <c r="B33" s="11"/>
      <c r="C33" s="11"/>
      <c r="D33" s="11"/>
      <c r="E33" s="26"/>
      <c r="F33" s="24"/>
      <c r="G33" s="25"/>
      <c r="H33" s="25"/>
      <c r="I33" s="25"/>
      <c r="J33" s="11"/>
    </row>
  </sheetData>
  <sheetProtection/>
  <autoFilter ref="A3:J33">
    <sortState ref="A4:J33">
      <sortCondition descending="1" sortBy="value" ref="I4:I33"/>
    </sortState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2022-07-28T10:30:31Z</cp:lastPrinted>
  <dcterms:created xsi:type="dcterms:W3CDTF">2016-12-02T08:54:00Z</dcterms:created>
  <dcterms:modified xsi:type="dcterms:W3CDTF">2023-08-12T06:21:34Z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A222C18CF0624017945E307FDB04CA55</vt:lpwstr>
  </property>
  <property fmtid="{D5CDD505-2E9C-101B-9397-08002B2CF9AE}" pid="5" name="KSOReadingLayo">
    <vt:bool>true</vt:bool>
  </property>
</Properties>
</file>