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<sst xmlns="http://schemas.openxmlformats.org/spreadsheetml/2006/main" count="65" uniqueCount="62">
  <si>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贵州省实验中学2023年公开招聘工作人员笔试和面试总成绩</t>
  </si>
  <si>
    <t>报考岗位</t>
  </si>
  <si>
    <t>姓名</t>
  </si>
  <si>
    <t>报名编号</t>
  </si>
  <si>
    <t>笔试成绩</t>
  </si>
  <si>
    <t>按照40%折算后笔试成绩</t>
  </si>
  <si>
    <t>面试成绩</t>
  </si>
  <si>
    <t>按照60%折算后面试成绩</t>
  </si>
  <si>
    <t>总成绩</t>
  </si>
  <si>
    <t>排名</t>
  </si>
  <si>
    <t>语文教师</t>
  </si>
  <si>
    <t>王成</t>
  </si>
  <si>
    <t>23070422213483571</t>
  </si>
  <si>
    <t>汪琴兰</t>
  </si>
  <si>
    <t>23070522212134987</t>
  </si>
  <si>
    <t>尤芮</t>
  </si>
  <si>
    <t>23070422211184625</t>
  </si>
  <si>
    <t>谭霖</t>
  </si>
  <si>
    <t>23070422210260084</t>
  </si>
  <si>
    <t>安璐</t>
  </si>
  <si>
    <t>23070522219280722</t>
  </si>
  <si>
    <t>张杰</t>
  </si>
  <si>
    <t>23070422214011542</t>
  </si>
  <si>
    <t>刘毕鲜</t>
  </si>
  <si>
    <t>23070422210442031</t>
  </si>
  <si>
    <t>李欣韵</t>
  </si>
  <si>
    <t>23070422217553120</t>
  </si>
  <si>
    <t>袁明泽</t>
  </si>
  <si>
    <t>23070422223093840</t>
  </si>
  <si>
    <t>毛林丽</t>
  </si>
  <si>
    <t>23070422210121176</t>
  </si>
  <si>
    <t>缺考</t>
  </si>
  <si>
    <t>数学教师</t>
  </si>
  <si>
    <t>涂晨</t>
  </si>
  <si>
    <t>23070522221550963</t>
  </si>
  <si>
    <t>张道虎</t>
  </si>
  <si>
    <t>23070522210460373</t>
  </si>
  <si>
    <t>唐雪敏</t>
  </si>
  <si>
    <t>23070422215485060</t>
  </si>
  <si>
    <t>兰琴</t>
  </si>
  <si>
    <t>23070422211262730</t>
  </si>
  <si>
    <t>英语教师</t>
  </si>
  <si>
    <t>骆芷欣</t>
  </si>
  <si>
    <t>23070522208582070</t>
  </si>
  <si>
    <t>杨敏</t>
  </si>
  <si>
    <t>23070422220262245</t>
  </si>
  <si>
    <t>田茂永</t>
  </si>
  <si>
    <t>23070422215305169</t>
  </si>
  <si>
    <t>徐秋怡</t>
  </si>
  <si>
    <t>23070422222290089</t>
  </si>
  <si>
    <t>游润霞</t>
  </si>
  <si>
    <t>23070422211045854</t>
  </si>
  <si>
    <t>杨雨萍</t>
  </si>
  <si>
    <t>23070522220552928</t>
  </si>
  <si>
    <t>景登成</t>
  </si>
  <si>
    <t>23070422213042557</t>
  </si>
  <si>
    <t>蓝梅</t>
  </si>
  <si>
    <t>23070622216164640</t>
  </si>
  <si>
    <t>冉海兰</t>
  </si>
  <si>
    <t>23070422209504820</t>
  </si>
  <si>
    <t>刘琴</t>
  </si>
  <si>
    <t>23070522220192880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</si>
</sst>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5.375" style="1" customWidth="1"/>
    <col min="2" max="2" width="7.875" style="1" customWidth="1"/>
    <col min="3" max="3" width="19.50390625" style="1" customWidth="1"/>
    <col min="4" max="4" width="9.625" style="1" customWidth="1"/>
    <col min="5" max="5" width="10.75390625" style="2" customWidth="1"/>
    <col min="6" max="6" width="10.125" style="3" customWidth="1"/>
    <col min="7" max="7" width="11.125" style="2" customWidth="1"/>
    <col min="8" max="8" width="8.25390625" style="2" customWidth="1"/>
    <col min="9" max="9" width="9.00390625" style="4" customWidth="1"/>
    <col min="10" max="16384" width="9.00390625" style="1" customWidth="1"/>
  </cols>
  <sheetData>
    <row r="1" spans="1:9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6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4" t="s">
        <v>9</v>
      </c>
    </row>
    <row r="3" spans="1:9" ht="24.75" customHeight="1">
      <c r="A3" s="6" t="s">
        <v>10</v>
      </c>
      <c r="B3" s="9" t="s">
        <v>11</v>
      </c>
      <c r="C3" s="9" t="s">
        <v>12</v>
      </c>
      <c r="D3" s="10">
        <v>80.3333333333333</v>
      </c>
      <c r="E3" s="11">
        <f aca="true" t="shared" si="0" ref="E3:E26">D3*0.4</f>
        <v>32.13333333333332</v>
      </c>
      <c r="F3" s="11">
        <v>95.2</v>
      </c>
      <c r="G3" s="11">
        <f aca="true" t="shared" si="1" ref="G3:G11">F3*0.6</f>
        <v>57.12</v>
      </c>
      <c r="H3" s="11">
        <f aca="true" t="shared" si="2" ref="H3:H11">E3+G3</f>
        <v>89.25333333333332</v>
      </c>
      <c r="I3" s="15">
        <v>1</v>
      </c>
    </row>
    <row r="4" spans="1:9" ht="24.75" customHeight="1">
      <c r="A4" s="6"/>
      <c r="B4" s="9" t="s">
        <v>13</v>
      </c>
      <c r="C4" s="9" t="s">
        <v>14</v>
      </c>
      <c r="D4" s="10">
        <v>80</v>
      </c>
      <c r="E4" s="11">
        <f t="shared" si="0"/>
        <v>32</v>
      </c>
      <c r="F4" s="11">
        <v>91.44</v>
      </c>
      <c r="G4" s="11">
        <f t="shared" si="1"/>
        <v>54.864</v>
      </c>
      <c r="H4" s="11">
        <f t="shared" si="2"/>
        <v>86.864</v>
      </c>
      <c r="I4" s="15">
        <v>2</v>
      </c>
    </row>
    <row r="5" spans="1:9" ht="24.75" customHeight="1">
      <c r="A5" s="6"/>
      <c r="B5" s="9" t="s">
        <v>15</v>
      </c>
      <c r="C5" s="9" t="s">
        <v>16</v>
      </c>
      <c r="D5" s="10">
        <v>63.3333333333333</v>
      </c>
      <c r="E5" s="11">
        <f t="shared" si="0"/>
        <v>25.33333333333332</v>
      </c>
      <c r="F5" s="11">
        <v>93.4</v>
      </c>
      <c r="G5" s="11">
        <f t="shared" si="1"/>
        <v>56.04</v>
      </c>
      <c r="H5" s="11">
        <f t="shared" si="2"/>
        <v>81.37333333333332</v>
      </c>
      <c r="I5" s="15">
        <v>3</v>
      </c>
    </row>
    <row r="6" spans="1:9" ht="24.75" customHeight="1">
      <c r="A6" s="6"/>
      <c r="B6" s="9" t="s">
        <v>17</v>
      </c>
      <c r="C6" s="9" t="s">
        <v>18</v>
      </c>
      <c r="D6" s="10">
        <v>79</v>
      </c>
      <c r="E6" s="11">
        <f t="shared" si="0"/>
        <v>31.6</v>
      </c>
      <c r="F6" s="11">
        <v>77.8</v>
      </c>
      <c r="G6" s="11">
        <f t="shared" si="1"/>
        <v>46.68</v>
      </c>
      <c r="H6" s="11">
        <f t="shared" si="2"/>
        <v>78.28</v>
      </c>
      <c r="I6" s="15">
        <v>4</v>
      </c>
    </row>
    <row r="7" spans="1:9" ht="24.75" customHeight="1">
      <c r="A7" s="6"/>
      <c r="B7" s="9" t="s">
        <v>19</v>
      </c>
      <c r="C7" s="9" t="s">
        <v>20</v>
      </c>
      <c r="D7" s="10">
        <v>64.6666666666667</v>
      </c>
      <c r="E7" s="11">
        <f t="shared" si="0"/>
        <v>25.86666666666668</v>
      </c>
      <c r="F7" s="11">
        <v>86</v>
      </c>
      <c r="G7" s="11">
        <f t="shared" si="1"/>
        <v>51.6</v>
      </c>
      <c r="H7" s="11">
        <f t="shared" si="2"/>
        <v>77.46666666666668</v>
      </c>
      <c r="I7" s="15">
        <v>5</v>
      </c>
    </row>
    <row r="8" spans="1:9" ht="24.75" customHeight="1">
      <c r="A8" s="6"/>
      <c r="B8" s="9" t="s">
        <v>21</v>
      </c>
      <c r="C8" s="9" t="s">
        <v>22</v>
      </c>
      <c r="D8" s="10">
        <v>77.6666666666667</v>
      </c>
      <c r="E8" s="11">
        <f t="shared" si="0"/>
        <v>31.06666666666668</v>
      </c>
      <c r="F8" s="11">
        <v>77.2</v>
      </c>
      <c r="G8" s="11">
        <f t="shared" si="1"/>
        <v>46.32</v>
      </c>
      <c r="H8" s="11">
        <f t="shared" si="2"/>
        <v>77.38666666666668</v>
      </c>
      <c r="I8" s="15">
        <v>6</v>
      </c>
    </row>
    <row r="9" spans="1:9" ht="24.75" customHeight="1">
      <c r="A9" s="6"/>
      <c r="B9" s="9" t="s">
        <v>23</v>
      </c>
      <c r="C9" s="9" t="s">
        <v>24</v>
      </c>
      <c r="D9" s="10">
        <v>72.6666666666667</v>
      </c>
      <c r="E9" s="11">
        <f t="shared" si="0"/>
        <v>29.06666666666668</v>
      </c>
      <c r="F9" s="11">
        <v>74.4</v>
      </c>
      <c r="G9" s="11">
        <f t="shared" si="1"/>
        <v>44.64</v>
      </c>
      <c r="H9" s="11">
        <f t="shared" si="2"/>
        <v>73.70666666666668</v>
      </c>
      <c r="I9" s="15">
        <v>7</v>
      </c>
    </row>
    <row r="10" spans="1:9" ht="24.75" customHeight="1">
      <c r="A10" s="6"/>
      <c r="B10" s="9" t="s">
        <v>25</v>
      </c>
      <c r="C10" s="9" t="s">
        <v>26</v>
      </c>
      <c r="D10" s="10">
        <v>67.3333333333333</v>
      </c>
      <c r="E10" s="11">
        <f t="shared" si="0"/>
        <v>26.933333333333323</v>
      </c>
      <c r="F10" s="11">
        <v>74.8</v>
      </c>
      <c r="G10" s="11">
        <f t="shared" si="1"/>
        <v>44.879999999999995</v>
      </c>
      <c r="H10" s="11">
        <f t="shared" si="2"/>
        <v>71.81333333333332</v>
      </c>
      <c r="I10" s="15">
        <v>8</v>
      </c>
    </row>
    <row r="11" spans="1:9" ht="24.75" customHeight="1">
      <c r="A11" s="6"/>
      <c r="B11" s="9" t="s">
        <v>27</v>
      </c>
      <c r="C11" s="9" t="s">
        <v>28</v>
      </c>
      <c r="D11" s="10">
        <v>71.6666666666667</v>
      </c>
      <c r="E11" s="11">
        <f t="shared" si="0"/>
        <v>28.666666666666682</v>
      </c>
      <c r="F11" s="11">
        <v>66.6</v>
      </c>
      <c r="G11" s="11">
        <f t="shared" si="1"/>
        <v>39.959999999999994</v>
      </c>
      <c r="H11" s="11">
        <f t="shared" si="2"/>
        <v>68.62666666666668</v>
      </c>
      <c r="I11" s="15">
        <v>9</v>
      </c>
    </row>
    <row r="12" spans="1:9" ht="24.75" customHeight="1">
      <c r="A12" s="6"/>
      <c r="B12" s="9" t="s">
        <v>29</v>
      </c>
      <c r="C12" s="9" t="s">
        <v>30</v>
      </c>
      <c r="D12" s="10">
        <v>60</v>
      </c>
      <c r="E12" s="11">
        <f t="shared" si="0"/>
        <v>24</v>
      </c>
      <c r="F12" s="11" t="s">
        <v>31</v>
      </c>
      <c r="G12" s="12" t="s">
        <v>31</v>
      </c>
      <c r="H12" s="11">
        <v>24</v>
      </c>
      <c r="I12" s="15">
        <v>10</v>
      </c>
    </row>
    <row r="13" spans="1:9" ht="24.75" customHeight="1">
      <c r="A13" s="6" t="s">
        <v>32</v>
      </c>
      <c r="B13" s="9" t="s">
        <v>33</v>
      </c>
      <c r="C13" s="9" t="s">
        <v>34</v>
      </c>
      <c r="D13" s="10">
        <v>80.3333333333333</v>
      </c>
      <c r="E13" s="11">
        <f t="shared" si="0"/>
        <v>32.13333333333332</v>
      </c>
      <c r="F13" s="11">
        <v>92.08</v>
      </c>
      <c r="G13" s="11">
        <f aca="true" t="shared" si="3" ref="G13:G25">F13*0.6</f>
        <v>55.248</v>
      </c>
      <c r="H13" s="11">
        <f aca="true" t="shared" si="4" ref="H13:H25">E13+G13</f>
        <v>87.38133333333332</v>
      </c>
      <c r="I13" s="15">
        <v>1</v>
      </c>
    </row>
    <row r="14" spans="1:9" ht="24.75" customHeight="1">
      <c r="A14" s="6"/>
      <c r="B14" s="9" t="s">
        <v>35</v>
      </c>
      <c r="C14" s="9" t="s">
        <v>36</v>
      </c>
      <c r="D14" s="10">
        <v>75.3333333333333</v>
      </c>
      <c r="E14" s="11">
        <f t="shared" si="0"/>
        <v>30.133333333333322</v>
      </c>
      <c r="F14" s="11">
        <v>82.16</v>
      </c>
      <c r="G14" s="11">
        <f t="shared" si="3"/>
        <v>49.296</v>
      </c>
      <c r="H14" s="11">
        <f t="shared" si="4"/>
        <v>79.42933333333332</v>
      </c>
      <c r="I14" s="15">
        <v>2</v>
      </c>
    </row>
    <row r="15" spans="1:9" ht="24.75" customHeight="1">
      <c r="A15" s="6"/>
      <c r="B15" s="9" t="s">
        <v>37</v>
      </c>
      <c r="C15" s="9" t="s">
        <v>38</v>
      </c>
      <c r="D15" s="10">
        <v>77.6666666666667</v>
      </c>
      <c r="E15" s="11">
        <f t="shared" si="0"/>
        <v>31.06666666666668</v>
      </c>
      <c r="F15" s="11">
        <v>80</v>
      </c>
      <c r="G15" s="11">
        <f t="shared" si="3"/>
        <v>48</v>
      </c>
      <c r="H15" s="11">
        <f t="shared" si="4"/>
        <v>79.06666666666668</v>
      </c>
      <c r="I15" s="15">
        <v>3</v>
      </c>
    </row>
    <row r="16" spans="1:9" ht="24.75" customHeight="1">
      <c r="A16" s="6"/>
      <c r="B16" s="9" t="s">
        <v>39</v>
      </c>
      <c r="C16" s="9" t="s">
        <v>40</v>
      </c>
      <c r="D16" s="10">
        <v>61</v>
      </c>
      <c r="E16" s="11">
        <f t="shared" si="0"/>
        <v>24.400000000000002</v>
      </c>
      <c r="F16" s="11">
        <v>68.2</v>
      </c>
      <c r="G16" s="11">
        <f t="shared" si="3"/>
        <v>40.92</v>
      </c>
      <c r="H16" s="11">
        <f t="shared" si="4"/>
        <v>65.32000000000001</v>
      </c>
      <c r="I16" s="15">
        <v>4</v>
      </c>
    </row>
    <row r="17" spans="1:9" ht="30" customHeight="1">
      <c r="A17" s="13" t="s">
        <v>41</v>
      </c>
      <c r="B17" s="9" t="s">
        <v>42</v>
      </c>
      <c r="C17" s="9" t="s">
        <v>43</v>
      </c>
      <c r="D17" s="10">
        <v>77.6666666666667</v>
      </c>
      <c r="E17" s="11">
        <f t="shared" si="0"/>
        <v>31.06666666666668</v>
      </c>
      <c r="F17" s="11">
        <v>92.4</v>
      </c>
      <c r="G17" s="11">
        <f t="shared" si="3"/>
        <v>55.440000000000005</v>
      </c>
      <c r="H17" s="11">
        <f t="shared" si="4"/>
        <v>86.50666666666669</v>
      </c>
      <c r="I17" s="15">
        <v>1</v>
      </c>
    </row>
    <row r="18" spans="1:9" ht="30" customHeight="1">
      <c r="A18" s="13"/>
      <c r="B18" s="9" t="s">
        <v>44</v>
      </c>
      <c r="C18" s="9" t="s">
        <v>45</v>
      </c>
      <c r="D18" s="10">
        <v>74.3333333333333</v>
      </c>
      <c r="E18" s="11">
        <f t="shared" si="0"/>
        <v>29.73333333333332</v>
      </c>
      <c r="F18" s="11">
        <v>92.44</v>
      </c>
      <c r="G18" s="11">
        <f t="shared" si="3"/>
        <v>55.464</v>
      </c>
      <c r="H18" s="11">
        <f t="shared" si="4"/>
        <v>85.19733333333332</v>
      </c>
      <c r="I18" s="15">
        <v>2</v>
      </c>
    </row>
    <row r="19" spans="1:9" ht="30" customHeight="1">
      <c r="A19" s="13"/>
      <c r="B19" s="9" t="s">
        <v>46</v>
      </c>
      <c r="C19" s="9" t="s">
        <v>47</v>
      </c>
      <c r="D19" s="10">
        <v>75.3333333333333</v>
      </c>
      <c r="E19" s="11">
        <f t="shared" si="0"/>
        <v>30.133333333333322</v>
      </c>
      <c r="F19" s="11">
        <v>82.04</v>
      </c>
      <c r="G19" s="11">
        <f t="shared" si="3"/>
        <v>49.224000000000004</v>
      </c>
      <c r="H19" s="11">
        <f t="shared" si="4"/>
        <v>79.35733333333333</v>
      </c>
      <c r="I19" s="15">
        <v>3</v>
      </c>
    </row>
    <row r="20" spans="1:9" ht="30" customHeight="1">
      <c r="A20" s="13"/>
      <c r="B20" s="9" t="s">
        <v>48</v>
      </c>
      <c r="C20" s="9" t="s">
        <v>49</v>
      </c>
      <c r="D20" s="10">
        <v>80.3333333333333</v>
      </c>
      <c r="E20" s="11">
        <f t="shared" si="0"/>
        <v>32.13333333333332</v>
      </c>
      <c r="F20" s="11">
        <v>77.8</v>
      </c>
      <c r="G20" s="11">
        <f t="shared" si="3"/>
        <v>46.68</v>
      </c>
      <c r="H20" s="11">
        <f t="shared" si="4"/>
        <v>78.81333333333332</v>
      </c>
      <c r="I20" s="15">
        <v>4</v>
      </c>
    </row>
    <row r="21" spans="1:9" ht="30" customHeight="1">
      <c r="A21" s="13"/>
      <c r="B21" s="9" t="s">
        <v>50</v>
      </c>
      <c r="C21" s="9" t="s">
        <v>51</v>
      </c>
      <c r="D21" s="10">
        <v>76.3333333333333</v>
      </c>
      <c r="E21" s="11">
        <f t="shared" si="0"/>
        <v>30.53333333333332</v>
      </c>
      <c r="F21" s="11">
        <v>78.03999999999999</v>
      </c>
      <c r="G21" s="11">
        <f t="shared" si="3"/>
        <v>46.82399999999999</v>
      </c>
      <c r="H21" s="11">
        <f t="shared" si="4"/>
        <v>77.35733333333332</v>
      </c>
      <c r="I21" s="15">
        <v>5</v>
      </c>
    </row>
    <row r="22" spans="1:9" ht="30" customHeight="1">
      <c r="A22" s="13"/>
      <c r="B22" s="9" t="s">
        <v>52</v>
      </c>
      <c r="C22" s="9" t="s">
        <v>53</v>
      </c>
      <c r="D22" s="10">
        <v>75</v>
      </c>
      <c r="E22" s="11">
        <f t="shared" si="0"/>
        <v>30</v>
      </c>
      <c r="F22" s="11">
        <v>77.4</v>
      </c>
      <c r="G22" s="11">
        <f t="shared" si="3"/>
        <v>46.440000000000005</v>
      </c>
      <c r="H22" s="11">
        <f t="shared" si="4"/>
        <v>76.44</v>
      </c>
      <c r="I22" s="15">
        <v>6</v>
      </c>
    </row>
    <row r="23" spans="1:9" ht="30" customHeight="1">
      <c r="A23" s="13"/>
      <c r="B23" s="9" t="s">
        <v>54</v>
      </c>
      <c r="C23" s="9" t="s">
        <v>55</v>
      </c>
      <c r="D23" s="10">
        <v>80</v>
      </c>
      <c r="E23" s="11">
        <f t="shared" si="0"/>
        <v>32</v>
      </c>
      <c r="F23" s="11">
        <v>70.4</v>
      </c>
      <c r="G23" s="11">
        <f t="shared" si="3"/>
        <v>42.24</v>
      </c>
      <c r="H23" s="11">
        <f t="shared" si="4"/>
        <v>74.24000000000001</v>
      </c>
      <c r="I23" s="15">
        <v>7</v>
      </c>
    </row>
    <row r="24" spans="1:9" ht="30" customHeight="1">
      <c r="A24" s="13"/>
      <c r="B24" s="9" t="s">
        <v>56</v>
      </c>
      <c r="C24" s="9" t="s">
        <v>57</v>
      </c>
      <c r="D24" s="10">
        <v>77.6666666666667</v>
      </c>
      <c r="E24" s="11">
        <f t="shared" si="0"/>
        <v>31.06666666666668</v>
      </c>
      <c r="F24" s="11">
        <v>67.8</v>
      </c>
      <c r="G24" s="11">
        <f t="shared" si="3"/>
        <v>40.68</v>
      </c>
      <c r="H24" s="11">
        <f t="shared" si="4"/>
        <v>71.74666666666668</v>
      </c>
      <c r="I24" s="15">
        <v>8</v>
      </c>
    </row>
    <row r="25" spans="1:9" ht="27" customHeight="1">
      <c r="A25" s="13"/>
      <c r="B25" s="9" t="s">
        <v>58</v>
      </c>
      <c r="C25" s="9" t="s">
        <v>59</v>
      </c>
      <c r="D25" s="10">
        <v>73</v>
      </c>
      <c r="E25" s="11">
        <f t="shared" si="0"/>
        <v>29.200000000000003</v>
      </c>
      <c r="F25" s="11">
        <v>70.24000000000001</v>
      </c>
      <c r="G25" s="11">
        <f t="shared" si="3"/>
        <v>42.144000000000005</v>
      </c>
      <c r="H25" s="11">
        <f t="shared" si="4"/>
        <v>71.34400000000001</v>
      </c>
      <c r="I25" s="15">
        <v>9</v>
      </c>
    </row>
    <row r="26" spans="1:9" ht="27" customHeight="1">
      <c r="A26" s="13"/>
      <c r="B26" s="9" t="s">
        <v>60</v>
      </c>
      <c r="C26" s="9" t="s">
        <v>61</v>
      </c>
      <c r="D26" s="10">
        <v>82</v>
      </c>
      <c r="E26" s="11">
        <f t="shared" si="0"/>
        <v>32.800000000000004</v>
      </c>
      <c r="F26" s="11" t="s">
        <v>31</v>
      </c>
      <c r="G26" s="12" t="s">
        <v>31</v>
      </c>
      <c r="H26" s="11">
        <v>32.8</v>
      </c>
      <c r="I26" s="15">
        <v>10</v>
      </c>
    </row>
  </sheetData>
  <sheetProtection/>
  <mergeCells count="4">
    <mergeCell ref="A1:I1"/>
    <mergeCell ref="A3:A12"/>
    <mergeCell ref="A13:A16"/>
    <mergeCell ref="A17:A26"/>
  </mergeCells>
  <printOptions/>
  <pageMargins left="0.275" right="0.19652777777777777" top="0.39305555555555555" bottom="0.2361111111111111" header="0.2361111111111111" footer="0.03888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2023-08-08T08:44:57Z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FD9049543900454C88C916D74F2C476C_13</vt:lpwstr>
  </property>
  <property fmtid="{D5CDD505-2E9C-101B-9397-08002B2CF9AE}" pid="4" name="KSOProductBuildV">
    <vt:lpwstr>2052-11.1.0.14309</vt:lpwstr>
  </property>
</Properties>
</file>